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广外MBA\叶庆星交接文件\奖助学金\奖助学金\2014级\"/>
    </mc:Choice>
  </mc:AlternateContent>
  <bookViews>
    <workbookView xWindow="0" yWindow="0" windowWidth="25605" windowHeight="15945" tabRatio="500"/>
  </bookViews>
  <sheets>
    <sheet name="工作表1" sheetId="1" r:id="rId1"/>
  </sheets>
  <definedNames>
    <definedName name="_xlnm._FilterDatabase" localSheetId="0" hidden="1">工作表1!$A$2:$J$2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5" i="1" l="1"/>
  <c r="J51" i="1"/>
  <c r="J52" i="1"/>
  <c r="J25" i="1"/>
  <c r="J19" i="1"/>
  <c r="J69" i="1"/>
  <c r="J57" i="1"/>
  <c r="J17" i="1"/>
  <c r="J68" i="1"/>
  <c r="J66" i="1"/>
  <c r="J67" i="1"/>
  <c r="J56" i="1"/>
  <c r="J74" i="1"/>
  <c r="J16" i="1"/>
  <c r="J79" i="1"/>
  <c r="J23" i="1"/>
  <c r="J75" i="1"/>
  <c r="J3" i="1"/>
  <c r="J32" i="1"/>
  <c r="J9" i="1"/>
  <c r="J12" i="1"/>
  <c r="J21" i="1"/>
  <c r="J64" i="1"/>
  <c r="J73" i="1"/>
  <c r="J31" i="1"/>
  <c r="J60" i="1"/>
  <c r="J42" i="1"/>
  <c r="J26" i="1"/>
  <c r="J48" i="1"/>
  <c r="J5" i="1"/>
  <c r="J76" i="1"/>
  <c r="J50" i="1"/>
  <c r="J39" i="1"/>
  <c r="J24" i="1"/>
  <c r="J27" i="1"/>
  <c r="J34" i="1"/>
  <c r="J43" i="1"/>
  <c r="J59" i="1"/>
  <c r="J8" i="1"/>
  <c r="J47" i="1"/>
  <c r="J13" i="1"/>
  <c r="J40" i="1"/>
  <c r="J35" i="1"/>
  <c r="J71" i="1"/>
  <c r="J77" i="1"/>
  <c r="J28" i="1"/>
  <c r="J22" i="1"/>
  <c r="J10" i="1"/>
</calcChain>
</file>

<file path=xl/sharedStrings.xml><?xml version="1.0" encoding="utf-8"?>
<sst xmlns="http://schemas.openxmlformats.org/spreadsheetml/2006/main" count="281" uniqueCount="132">
  <si>
    <t>序号</t>
  </si>
  <si>
    <t>学生姓名</t>
  </si>
  <si>
    <t>性别</t>
  </si>
  <si>
    <t>民族</t>
  </si>
  <si>
    <t>学号</t>
  </si>
  <si>
    <t>思想品德（10%）</t>
    <phoneticPr fontId="2" type="noConversion"/>
  </si>
  <si>
    <t>学习成绩（40%）</t>
    <phoneticPr fontId="2" type="noConversion"/>
  </si>
  <si>
    <t>学术成果（20%）</t>
    <phoneticPr fontId="2" type="noConversion"/>
  </si>
  <si>
    <t>社会实践（30%）</t>
    <phoneticPr fontId="2" type="noConversion"/>
  </si>
  <si>
    <t>加权总分</t>
    <phoneticPr fontId="2" type="noConversion"/>
  </si>
  <si>
    <t>赖成杰</t>
  </si>
  <si>
    <t>马影霞</t>
    <phoneticPr fontId="8" type="noConversion"/>
  </si>
  <si>
    <t>杨志玲</t>
  </si>
  <si>
    <t>李思彦</t>
  </si>
  <si>
    <t>余修荣</t>
  </si>
  <si>
    <t>景鑫</t>
  </si>
  <si>
    <t>戴路</t>
  </si>
  <si>
    <t>谢佳利</t>
  </si>
  <si>
    <t>王澈</t>
  </si>
  <si>
    <t>李艳兰</t>
  </si>
  <si>
    <t>陈文辉</t>
  </si>
  <si>
    <t>男</t>
  </si>
  <si>
    <t>20142710007</t>
  </si>
  <si>
    <t>陈智迪</t>
  </si>
  <si>
    <t>女</t>
  </si>
  <si>
    <t>20142710009</t>
  </si>
  <si>
    <t>戴倬</t>
  </si>
  <si>
    <t>20142710012</t>
  </si>
  <si>
    <t>何会蓉</t>
  </si>
  <si>
    <t>20142710020</t>
  </si>
  <si>
    <t>胡关凤</t>
  </si>
  <si>
    <t>20142710023</t>
  </si>
  <si>
    <t>黄锋</t>
  </si>
  <si>
    <t>20142710025</t>
  </si>
  <si>
    <t>黄绮彤</t>
  </si>
  <si>
    <t>20142710029</t>
  </si>
  <si>
    <t>蒋才奇</t>
  </si>
  <si>
    <t>20142710034</t>
  </si>
  <si>
    <t>李林</t>
  </si>
  <si>
    <t>20142710041</t>
  </si>
  <si>
    <t>李人杰</t>
  </si>
  <si>
    <t>20142710043</t>
  </si>
  <si>
    <t>李夕坤</t>
  </si>
  <si>
    <t>20142710046</t>
  </si>
  <si>
    <t>梁秀雯</t>
  </si>
  <si>
    <t>20142710050</t>
  </si>
  <si>
    <t>梁艳</t>
  </si>
  <si>
    <t>20142710051</t>
  </si>
  <si>
    <t>林嘉慧</t>
  </si>
  <si>
    <t>20142710054</t>
  </si>
  <si>
    <t>20142710057</t>
  </si>
  <si>
    <t>陆桂泉</t>
  </si>
  <si>
    <t>壮族</t>
  </si>
  <si>
    <t>20142710061</t>
  </si>
  <si>
    <t>马丽茹</t>
  </si>
  <si>
    <t>20142710063</t>
  </si>
  <si>
    <t>闵敏</t>
  </si>
  <si>
    <t>20142710066</t>
  </si>
  <si>
    <t>彭伟仪</t>
  </si>
  <si>
    <t>20142710069</t>
  </si>
  <si>
    <t>唐鸿志</t>
  </si>
  <si>
    <t>20142710076</t>
  </si>
  <si>
    <t>唐世纪</t>
  </si>
  <si>
    <t>20142710077</t>
  </si>
  <si>
    <t>王海亮</t>
  </si>
  <si>
    <t>20142710079</t>
  </si>
  <si>
    <t>王珂</t>
  </si>
  <si>
    <t>20142710080</t>
  </si>
  <si>
    <t>伍千海</t>
  </si>
  <si>
    <t>土家族</t>
  </si>
  <si>
    <t>20142710084</t>
  </si>
  <si>
    <t>徐锋</t>
  </si>
  <si>
    <t>20142710087</t>
  </si>
  <si>
    <t>杨琦</t>
  </si>
  <si>
    <t>20142710090</t>
  </si>
  <si>
    <t>叶绮瑕</t>
  </si>
  <si>
    <t>20142710094</t>
  </si>
  <si>
    <t>余复翠</t>
  </si>
  <si>
    <t>20142710095</t>
  </si>
  <si>
    <t>湛格非</t>
  </si>
  <si>
    <t>20142710099</t>
  </si>
  <si>
    <t>赵亚旭</t>
  </si>
  <si>
    <t>20142710104</t>
  </si>
  <si>
    <t>马智明</t>
  </si>
  <si>
    <t>男</t>
    <phoneticPr fontId="2" type="noConversion"/>
  </si>
  <si>
    <t>汉</t>
    <phoneticPr fontId="2" type="noConversion"/>
  </si>
  <si>
    <t>35.6</t>
    <phoneticPr fontId="2" type="noConversion"/>
  </si>
  <si>
    <t>0</t>
    <phoneticPr fontId="2" type="noConversion"/>
  </si>
  <si>
    <t>3</t>
    <phoneticPr fontId="2" type="noConversion"/>
  </si>
  <si>
    <t>潘媛媛</t>
    <phoneticPr fontId="3" type="noConversion"/>
  </si>
  <si>
    <t>女</t>
    <phoneticPr fontId="2" type="noConversion"/>
  </si>
  <si>
    <t>余巧华</t>
    <phoneticPr fontId="3" type="noConversion"/>
  </si>
  <si>
    <t>孔娅</t>
    <phoneticPr fontId="3" type="noConversion"/>
  </si>
  <si>
    <t>林和花</t>
    <phoneticPr fontId="3" type="noConversion"/>
  </si>
  <si>
    <t>冼灵艳</t>
    <phoneticPr fontId="3" type="noConversion"/>
  </si>
  <si>
    <t>李涵</t>
    <phoneticPr fontId="3" type="noConversion"/>
  </si>
  <si>
    <t>杨文举</t>
    <phoneticPr fontId="3" type="noConversion"/>
  </si>
  <si>
    <t>沙芬芬</t>
    <phoneticPr fontId="3" type="noConversion"/>
  </si>
  <si>
    <t>杜江</t>
    <phoneticPr fontId="3" type="noConversion"/>
  </si>
  <si>
    <t>朱博伟</t>
    <phoneticPr fontId="3" type="noConversion"/>
  </si>
  <si>
    <t>梁兆基</t>
    <phoneticPr fontId="3" type="noConversion"/>
  </si>
  <si>
    <t>曹亚静</t>
    <phoneticPr fontId="3" type="noConversion"/>
  </si>
  <si>
    <t>潘明慧</t>
    <phoneticPr fontId="3" type="noConversion"/>
  </si>
  <si>
    <t>胡春华</t>
    <phoneticPr fontId="3" type="noConversion"/>
  </si>
  <si>
    <t>赵倩倩</t>
    <phoneticPr fontId="3" type="noConversion"/>
  </si>
  <si>
    <t>孙传媛</t>
    <phoneticPr fontId="3" type="noConversion"/>
  </si>
  <si>
    <t>吴素梅</t>
    <phoneticPr fontId="3" type="noConversion"/>
  </si>
  <si>
    <t>李志敏</t>
    <phoneticPr fontId="3" type="noConversion"/>
  </si>
  <si>
    <t>罗国梁</t>
    <phoneticPr fontId="3" type="noConversion"/>
  </si>
  <si>
    <t>刘聪颖</t>
    <phoneticPr fontId="3" type="noConversion"/>
  </si>
  <si>
    <t>李华青</t>
    <phoneticPr fontId="3" type="noConversion"/>
  </si>
  <si>
    <t>付小青</t>
    <phoneticPr fontId="3" type="noConversion"/>
  </si>
  <si>
    <t>陈培佩</t>
    <phoneticPr fontId="3" type="noConversion"/>
  </si>
  <si>
    <t>刘锋</t>
    <phoneticPr fontId="3" type="noConversion"/>
  </si>
  <si>
    <t>女</t>
    <phoneticPr fontId="2" type="noConversion"/>
  </si>
  <si>
    <t>男</t>
    <phoneticPr fontId="2" type="noConversion"/>
  </si>
  <si>
    <t>贾四俊</t>
    <phoneticPr fontId="2" type="noConversion"/>
  </si>
  <si>
    <t>黄维</t>
    <phoneticPr fontId="2" type="noConversion"/>
  </si>
  <si>
    <t>许安弟</t>
    <phoneticPr fontId="2" type="noConversion"/>
  </si>
  <si>
    <t>陈英有</t>
    <phoneticPr fontId="2" type="noConversion"/>
  </si>
  <si>
    <t>包葵玉</t>
    <phoneticPr fontId="2" type="noConversion"/>
  </si>
  <si>
    <t>侯丹婷</t>
    <phoneticPr fontId="2" type="noConversion"/>
  </si>
  <si>
    <t>黄崇超</t>
    <phoneticPr fontId="2" type="noConversion"/>
  </si>
  <si>
    <t>商志昊</t>
    <phoneticPr fontId="2" type="noConversion"/>
  </si>
  <si>
    <t>李妮莎</t>
    <phoneticPr fontId="2" type="noConversion"/>
  </si>
  <si>
    <t>张俊</t>
    <phoneticPr fontId="2" type="noConversion"/>
  </si>
  <si>
    <t>刘勇</t>
    <phoneticPr fontId="2" type="noConversion"/>
  </si>
  <si>
    <t>方向</t>
    <phoneticPr fontId="2" type="noConversion"/>
  </si>
  <si>
    <t>吴兆滔</t>
    <phoneticPr fontId="2" type="noConversion"/>
  </si>
  <si>
    <t>史明丽</t>
    <phoneticPr fontId="2" type="noConversion"/>
  </si>
  <si>
    <t>林英伟</t>
    <phoneticPr fontId="2" type="noConversion"/>
  </si>
  <si>
    <t>广东外语外贸大学商学院MBA教育中心硕士研究生学业奖学金评分表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</si>
</sst>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.00_);\(0.00\)"/>
  </numFmts>
  <fonts count="15"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</cellStyleXfs>
  <cellXfs count="86">
    <xf numFmtId="0" fontId="0" fillId="0" borderId="0" xfId="0"/>
    <xf numFmtId="0" fontId="12" fillId="0" borderId="1" xfId="0" applyFont="1" applyFill="1" applyBorder="1" applyAlignment="1">
      <alignment horizontal="center"/>
    </xf>
    <xf numFmtId="176" fontId="12" fillId="0" borderId="4" xfId="0" applyNumberFormat="1" applyFont="1" applyFill="1" applyBorder="1" applyAlignment="1">
      <alignment horizontal="center"/>
    </xf>
    <xf numFmtId="0" fontId="13" fillId="0" borderId="1" xfId="4" applyNumberFormat="1" applyFont="1" applyFill="1" applyBorder="1" applyAlignment="1">
      <alignment horizontal="center" vertical="center" wrapText="1"/>
    </xf>
    <xf numFmtId="49" fontId="13" fillId="0" borderId="5" xfId="4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3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4" xfId="4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4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178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13" fillId="0" borderId="4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178" fontId="1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wrapText="1"/>
    </xf>
    <xf numFmtId="178" fontId="10" fillId="0" borderId="4" xfId="0" applyNumberFormat="1" applyFont="1" applyFill="1" applyBorder="1" applyAlignment="1">
      <alignment horizontal="center" wrapText="1"/>
    </xf>
    <xf numFmtId="178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wrapText="1"/>
    </xf>
    <xf numFmtId="178" fontId="13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4" xfId="0" applyNumberFormat="1" applyFont="1" applyFill="1" applyBorder="1" applyAlignment="1">
      <alignment horizontal="center" vertical="center"/>
    </xf>
    <xf numFmtId="49" fontId="13" fillId="0" borderId="2" xfId="3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wrapText="1"/>
    </xf>
    <xf numFmtId="178" fontId="10" fillId="0" borderId="1" xfId="0" applyNumberFormat="1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center"/>
    </xf>
    <xf numFmtId="49" fontId="13" fillId="0" borderId="3" xfId="3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5">
    <cellStyle name="常规" xfId="0" builtinId="0"/>
    <cellStyle name="常规 2" xfId="4"/>
    <cellStyle name="常规 6" xfId="3"/>
    <cellStyle name="超链接" xfId="1" builtinId="8" hidden="1"/>
    <cellStyle name="已访问的超链接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I37" sqref="I37"/>
    </sheetView>
  </sheetViews>
  <sheetFormatPr defaultColWidth="12.375" defaultRowHeight="25.5" customHeight="1"/>
  <cols>
    <col min="1" max="1" width="5.875" style="25" customWidth="1"/>
    <col min="2" max="2" width="9.125" style="25" customWidth="1"/>
    <col min="3" max="3" width="6" style="25" customWidth="1"/>
    <col min="4" max="4" width="6.75" style="25" customWidth="1"/>
    <col min="5" max="5" width="12.75" style="25" bestFit="1" customWidth="1"/>
    <col min="6" max="6" width="16.5" style="84" bestFit="1" customWidth="1"/>
    <col min="7" max="7" width="18.375" style="84" bestFit="1" customWidth="1"/>
    <col min="8" max="8" width="16.5" style="25" bestFit="1" customWidth="1"/>
    <col min="9" max="9" width="16.5" style="25" customWidth="1"/>
    <col min="10" max="10" width="15.375" style="25" bestFit="1" customWidth="1"/>
    <col min="11" max="257" width="12.375" style="25"/>
    <col min="258" max="258" width="5.875" style="25" customWidth="1"/>
    <col min="259" max="259" width="9.125" style="25" customWidth="1"/>
    <col min="260" max="260" width="6" style="25" customWidth="1"/>
    <col min="261" max="261" width="5.625" style="25" customWidth="1"/>
    <col min="262" max="262" width="15.625" style="25" customWidth="1"/>
    <col min="263" max="263" width="11.125" style="25" customWidth="1"/>
    <col min="264" max="264" width="11.625" style="25" customWidth="1"/>
    <col min="265" max="513" width="12.375" style="25"/>
    <col min="514" max="514" width="5.875" style="25" customWidth="1"/>
    <col min="515" max="515" width="9.125" style="25" customWidth="1"/>
    <col min="516" max="516" width="6" style="25" customWidth="1"/>
    <col min="517" max="517" width="5.625" style="25" customWidth="1"/>
    <col min="518" max="518" width="15.625" style="25" customWidth="1"/>
    <col min="519" max="519" width="11.125" style="25" customWidth="1"/>
    <col min="520" max="520" width="11.625" style="25" customWidth="1"/>
    <col min="521" max="769" width="12.375" style="25"/>
    <col min="770" max="770" width="5.875" style="25" customWidth="1"/>
    <col min="771" max="771" width="9.125" style="25" customWidth="1"/>
    <col min="772" max="772" width="6" style="25" customWidth="1"/>
    <col min="773" max="773" width="5.625" style="25" customWidth="1"/>
    <col min="774" max="774" width="15.625" style="25" customWidth="1"/>
    <col min="775" max="775" width="11.125" style="25" customWidth="1"/>
    <col min="776" max="776" width="11.625" style="25" customWidth="1"/>
    <col min="777" max="1025" width="12.375" style="25"/>
    <col min="1026" max="1026" width="5.875" style="25" customWidth="1"/>
    <col min="1027" max="1027" width="9.125" style="25" customWidth="1"/>
    <col min="1028" max="1028" width="6" style="25" customWidth="1"/>
    <col min="1029" max="1029" width="5.625" style="25" customWidth="1"/>
    <col min="1030" max="1030" width="15.625" style="25" customWidth="1"/>
    <col min="1031" max="1031" width="11.125" style="25" customWidth="1"/>
    <col min="1032" max="1032" width="11.625" style="25" customWidth="1"/>
    <col min="1033" max="1281" width="12.375" style="25"/>
    <col min="1282" max="1282" width="5.875" style="25" customWidth="1"/>
    <col min="1283" max="1283" width="9.125" style="25" customWidth="1"/>
    <col min="1284" max="1284" width="6" style="25" customWidth="1"/>
    <col min="1285" max="1285" width="5.625" style="25" customWidth="1"/>
    <col min="1286" max="1286" width="15.625" style="25" customWidth="1"/>
    <col min="1287" max="1287" width="11.125" style="25" customWidth="1"/>
    <col min="1288" max="1288" width="11.625" style="25" customWidth="1"/>
    <col min="1289" max="1537" width="12.375" style="25"/>
    <col min="1538" max="1538" width="5.875" style="25" customWidth="1"/>
    <col min="1539" max="1539" width="9.125" style="25" customWidth="1"/>
    <col min="1540" max="1540" width="6" style="25" customWidth="1"/>
    <col min="1541" max="1541" width="5.625" style="25" customWidth="1"/>
    <col min="1542" max="1542" width="15.625" style="25" customWidth="1"/>
    <col min="1543" max="1543" width="11.125" style="25" customWidth="1"/>
    <col min="1544" max="1544" width="11.625" style="25" customWidth="1"/>
    <col min="1545" max="1793" width="12.375" style="25"/>
    <col min="1794" max="1794" width="5.875" style="25" customWidth="1"/>
    <col min="1795" max="1795" width="9.125" style="25" customWidth="1"/>
    <col min="1796" max="1796" width="6" style="25" customWidth="1"/>
    <col min="1797" max="1797" width="5.625" style="25" customWidth="1"/>
    <col min="1798" max="1798" width="15.625" style="25" customWidth="1"/>
    <col min="1799" max="1799" width="11.125" style="25" customWidth="1"/>
    <col min="1800" max="1800" width="11.625" style="25" customWidth="1"/>
    <col min="1801" max="2049" width="12.375" style="25"/>
    <col min="2050" max="2050" width="5.875" style="25" customWidth="1"/>
    <col min="2051" max="2051" width="9.125" style="25" customWidth="1"/>
    <col min="2052" max="2052" width="6" style="25" customWidth="1"/>
    <col min="2053" max="2053" width="5.625" style="25" customWidth="1"/>
    <col min="2054" max="2054" width="15.625" style="25" customWidth="1"/>
    <col min="2055" max="2055" width="11.125" style="25" customWidth="1"/>
    <col min="2056" max="2056" width="11.625" style="25" customWidth="1"/>
    <col min="2057" max="2305" width="12.375" style="25"/>
    <col min="2306" max="2306" width="5.875" style="25" customWidth="1"/>
    <col min="2307" max="2307" width="9.125" style="25" customWidth="1"/>
    <col min="2308" max="2308" width="6" style="25" customWidth="1"/>
    <col min="2309" max="2309" width="5.625" style="25" customWidth="1"/>
    <col min="2310" max="2310" width="15.625" style="25" customWidth="1"/>
    <col min="2311" max="2311" width="11.125" style="25" customWidth="1"/>
    <col min="2312" max="2312" width="11.625" style="25" customWidth="1"/>
    <col min="2313" max="2561" width="12.375" style="25"/>
    <col min="2562" max="2562" width="5.875" style="25" customWidth="1"/>
    <col min="2563" max="2563" width="9.125" style="25" customWidth="1"/>
    <col min="2564" max="2564" width="6" style="25" customWidth="1"/>
    <col min="2565" max="2565" width="5.625" style="25" customWidth="1"/>
    <col min="2566" max="2566" width="15.625" style="25" customWidth="1"/>
    <col min="2567" max="2567" width="11.125" style="25" customWidth="1"/>
    <col min="2568" max="2568" width="11.625" style="25" customWidth="1"/>
    <col min="2569" max="2817" width="12.375" style="25"/>
    <col min="2818" max="2818" width="5.875" style="25" customWidth="1"/>
    <col min="2819" max="2819" width="9.125" style="25" customWidth="1"/>
    <col min="2820" max="2820" width="6" style="25" customWidth="1"/>
    <col min="2821" max="2821" width="5.625" style="25" customWidth="1"/>
    <col min="2822" max="2822" width="15.625" style="25" customWidth="1"/>
    <col min="2823" max="2823" width="11.125" style="25" customWidth="1"/>
    <col min="2824" max="2824" width="11.625" style="25" customWidth="1"/>
    <col min="2825" max="3073" width="12.375" style="25"/>
    <col min="3074" max="3074" width="5.875" style="25" customWidth="1"/>
    <col min="3075" max="3075" width="9.125" style="25" customWidth="1"/>
    <col min="3076" max="3076" width="6" style="25" customWidth="1"/>
    <col min="3077" max="3077" width="5.625" style="25" customWidth="1"/>
    <col min="3078" max="3078" width="15.625" style="25" customWidth="1"/>
    <col min="3079" max="3079" width="11.125" style="25" customWidth="1"/>
    <col min="3080" max="3080" width="11.625" style="25" customWidth="1"/>
    <col min="3081" max="3329" width="12.375" style="25"/>
    <col min="3330" max="3330" width="5.875" style="25" customWidth="1"/>
    <col min="3331" max="3331" width="9.125" style="25" customWidth="1"/>
    <col min="3332" max="3332" width="6" style="25" customWidth="1"/>
    <col min="3333" max="3333" width="5.625" style="25" customWidth="1"/>
    <col min="3334" max="3334" width="15.625" style="25" customWidth="1"/>
    <col min="3335" max="3335" width="11.125" style="25" customWidth="1"/>
    <col min="3336" max="3336" width="11.625" style="25" customWidth="1"/>
    <col min="3337" max="3585" width="12.375" style="25"/>
    <col min="3586" max="3586" width="5.875" style="25" customWidth="1"/>
    <col min="3587" max="3587" width="9.125" style="25" customWidth="1"/>
    <col min="3588" max="3588" width="6" style="25" customWidth="1"/>
    <col min="3589" max="3589" width="5.625" style="25" customWidth="1"/>
    <col min="3590" max="3590" width="15.625" style="25" customWidth="1"/>
    <col min="3591" max="3591" width="11.125" style="25" customWidth="1"/>
    <col min="3592" max="3592" width="11.625" style="25" customWidth="1"/>
    <col min="3593" max="3841" width="12.375" style="25"/>
    <col min="3842" max="3842" width="5.875" style="25" customWidth="1"/>
    <col min="3843" max="3843" width="9.125" style="25" customWidth="1"/>
    <col min="3844" max="3844" width="6" style="25" customWidth="1"/>
    <col min="3845" max="3845" width="5.625" style="25" customWidth="1"/>
    <col min="3846" max="3846" width="15.625" style="25" customWidth="1"/>
    <col min="3847" max="3847" width="11.125" style="25" customWidth="1"/>
    <col min="3848" max="3848" width="11.625" style="25" customWidth="1"/>
    <col min="3849" max="4097" width="12.375" style="25"/>
    <col min="4098" max="4098" width="5.875" style="25" customWidth="1"/>
    <col min="4099" max="4099" width="9.125" style="25" customWidth="1"/>
    <col min="4100" max="4100" width="6" style="25" customWidth="1"/>
    <col min="4101" max="4101" width="5.625" style="25" customWidth="1"/>
    <col min="4102" max="4102" width="15.625" style="25" customWidth="1"/>
    <col min="4103" max="4103" width="11.125" style="25" customWidth="1"/>
    <col min="4104" max="4104" width="11.625" style="25" customWidth="1"/>
    <col min="4105" max="4353" width="12.375" style="25"/>
    <col min="4354" max="4354" width="5.875" style="25" customWidth="1"/>
    <col min="4355" max="4355" width="9.125" style="25" customWidth="1"/>
    <col min="4356" max="4356" width="6" style="25" customWidth="1"/>
    <col min="4357" max="4357" width="5.625" style="25" customWidth="1"/>
    <col min="4358" max="4358" width="15.625" style="25" customWidth="1"/>
    <col min="4359" max="4359" width="11.125" style="25" customWidth="1"/>
    <col min="4360" max="4360" width="11.625" style="25" customWidth="1"/>
    <col min="4361" max="4609" width="12.375" style="25"/>
    <col min="4610" max="4610" width="5.875" style="25" customWidth="1"/>
    <col min="4611" max="4611" width="9.125" style="25" customWidth="1"/>
    <col min="4612" max="4612" width="6" style="25" customWidth="1"/>
    <col min="4613" max="4613" width="5.625" style="25" customWidth="1"/>
    <col min="4614" max="4614" width="15.625" style="25" customWidth="1"/>
    <col min="4615" max="4615" width="11.125" style="25" customWidth="1"/>
    <col min="4616" max="4616" width="11.625" style="25" customWidth="1"/>
    <col min="4617" max="4865" width="12.375" style="25"/>
    <col min="4866" max="4866" width="5.875" style="25" customWidth="1"/>
    <col min="4867" max="4867" width="9.125" style="25" customWidth="1"/>
    <col min="4868" max="4868" width="6" style="25" customWidth="1"/>
    <col min="4869" max="4869" width="5.625" style="25" customWidth="1"/>
    <col min="4870" max="4870" width="15.625" style="25" customWidth="1"/>
    <col min="4871" max="4871" width="11.125" style="25" customWidth="1"/>
    <col min="4872" max="4872" width="11.625" style="25" customWidth="1"/>
    <col min="4873" max="5121" width="12.375" style="25"/>
    <col min="5122" max="5122" width="5.875" style="25" customWidth="1"/>
    <col min="5123" max="5123" width="9.125" style="25" customWidth="1"/>
    <col min="5124" max="5124" width="6" style="25" customWidth="1"/>
    <col min="5125" max="5125" width="5.625" style="25" customWidth="1"/>
    <col min="5126" max="5126" width="15.625" style="25" customWidth="1"/>
    <col min="5127" max="5127" width="11.125" style="25" customWidth="1"/>
    <col min="5128" max="5128" width="11.625" style="25" customWidth="1"/>
    <col min="5129" max="5377" width="12.375" style="25"/>
    <col min="5378" max="5378" width="5.875" style="25" customWidth="1"/>
    <col min="5379" max="5379" width="9.125" style="25" customWidth="1"/>
    <col min="5380" max="5380" width="6" style="25" customWidth="1"/>
    <col min="5381" max="5381" width="5.625" style="25" customWidth="1"/>
    <col min="5382" max="5382" width="15.625" style="25" customWidth="1"/>
    <col min="5383" max="5383" width="11.125" style="25" customWidth="1"/>
    <col min="5384" max="5384" width="11.625" style="25" customWidth="1"/>
    <col min="5385" max="5633" width="12.375" style="25"/>
    <col min="5634" max="5634" width="5.875" style="25" customWidth="1"/>
    <col min="5635" max="5635" width="9.125" style="25" customWidth="1"/>
    <col min="5636" max="5636" width="6" style="25" customWidth="1"/>
    <col min="5637" max="5637" width="5.625" style="25" customWidth="1"/>
    <col min="5638" max="5638" width="15.625" style="25" customWidth="1"/>
    <col min="5639" max="5639" width="11.125" style="25" customWidth="1"/>
    <col min="5640" max="5640" width="11.625" style="25" customWidth="1"/>
    <col min="5641" max="5889" width="12.375" style="25"/>
    <col min="5890" max="5890" width="5.875" style="25" customWidth="1"/>
    <col min="5891" max="5891" width="9.125" style="25" customWidth="1"/>
    <col min="5892" max="5892" width="6" style="25" customWidth="1"/>
    <col min="5893" max="5893" width="5.625" style="25" customWidth="1"/>
    <col min="5894" max="5894" width="15.625" style="25" customWidth="1"/>
    <col min="5895" max="5895" width="11.125" style="25" customWidth="1"/>
    <col min="5896" max="5896" width="11.625" style="25" customWidth="1"/>
    <col min="5897" max="6145" width="12.375" style="25"/>
    <col min="6146" max="6146" width="5.875" style="25" customWidth="1"/>
    <col min="6147" max="6147" width="9.125" style="25" customWidth="1"/>
    <col min="6148" max="6148" width="6" style="25" customWidth="1"/>
    <col min="6149" max="6149" width="5.625" style="25" customWidth="1"/>
    <col min="6150" max="6150" width="15.625" style="25" customWidth="1"/>
    <col min="6151" max="6151" width="11.125" style="25" customWidth="1"/>
    <col min="6152" max="6152" width="11.625" style="25" customWidth="1"/>
    <col min="6153" max="6401" width="12.375" style="25"/>
    <col min="6402" max="6402" width="5.875" style="25" customWidth="1"/>
    <col min="6403" max="6403" width="9.125" style="25" customWidth="1"/>
    <col min="6404" max="6404" width="6" style="25" customWidth="1"/>
    <col min="6405" max="6405" width="5.625" style="25" customWidth="1"/>
    <col min="6406" max="6406" width="15.625" style="25" customWidth="1"/>
    <col min="6407" max="6407" width="11.125" style="25" customWidth="1"/>
    <col min="6408" max="6408" width="11.625" style="25" customWidth="1"/>
    <col min="6409" max="6657" width="12.375" style="25"/>
    <col min="6658" max="6658" width="5.875" style="25" customWidth="1"/>
    <col min="6659" max="6659" width="9.125" style="25" customWidth="1"/>
    <col min="6660" max="6660" width="6" style="25" customWidth="1"/>
    <col min="6661" max="6661" width="5.625" style="25" customWidth="1"/>
    <col min="6662" max="6662" width="15.625" style="25" customWidth="1"/>
    <col min="6663" max="6663" width="11.125" style="25" customWidth="1"/>
    <col min="6664" max="6664" width="11.625" style="25" customWidth="1"/>
    <col min="6665" max="6913" width="12.375" style="25"/>
    <col min="6914" max="6914" width="5.875" style="25" customWidth="1"/>
    <col min="6915" max="6915" width="9.125" style="25" customWidth="1"/>
    <col min="6916" max="6916" width="6" style="25" customWidth="1"/>
    <col min="6917" max="6917" width="5.625" style="25" customWidth="1"/>
    <col min="6918" max="6918" width="15.625" style="25" customWidth="1"/>
    <col min="6919" max="6919" width="11.125" style="25" customWidth="1"/>
    <col min="6920" max="6920" width="11.625" style="25" customWidth="1"/>
    <col min="6921" max="7169" width="12.375" style="25"/>
    <col min="7170" max="7170" width="5.875" style="25" customWidth="1"/>
    <col min="7171" max="7171" width="9.125" style="25" customWidth="1"/>
    <col min="7172" max="7172" width="6" style="25" customWidth="1"/>
    <col min="7173" max="7173" width="5.625" style="25" customWidth="1"/>
    <col min="7174" max="7174" width="15.625" style="25" customWidth="1"/>
    <col min="7175" max="7175" width="11.125" style="25" customWidth="1"/>
    <col min="7176" max="7176" width="11.625" style="25" customWidth="1"/>
    <col min="7177" max="7425" width="12.375" style="25"/>
    <col min="7426" max="7426" width="5.875" style="25" customWidth="1"/>
    <col min="7427" max="7427" width="9.125" style="25" customWidth="1"/>
    <col min="7428" max="7428" width="6" style="25" customWidth="1"/>
    <col min="7429" max="7429" width="5.625" style="25" customWidth="1"/>
    <col min="7430" max="7430" width="15.625" style="25" customWidth="1"/>
    <col min="7431" max="7431" width="11.125" style="25" customWidth="1"/>
    <col min="7432" max="7432" width="11.625" style="25" customWidth="1"/>
    <col min="7433" max="7681" width="12.375" style="25"/>
    <col min="7682" max="7682" width="5.875" style="25" customWidth="1"/>
    <col min="7683" max="7683" width="9.125" style="25" customWidth="1"/>
    <col min="7684" max="7684" width="6" style="25" customWidth="1"/>
    <col min="7685" max="7685" width="5.625" style="25" customWidth="1"/>
    <col min="7686" max="7686" width="15.625" style="25" customWidth="1"/>
    <col min="7687" max="7687" width="11.125" style="25" customWidth="1"/>
    <col min="7688" max="7688" width="11.625" style="25" customWidth="1"/>
    <col min="7689" max="7937" width="12.375" style="25"/>
    <col min="7938" max="7938" width="5.875" style="25" customWidth="1"/>
    <col min="7939" max="7939" width="9.125" style="25" customWidth="1"/>
    <col min="7940" max="7940" width="6" style="25" customWidth="1"/>
    <col min="7941" max="7941" width="5.625" style="25" customWidth="1"/>
    <col min="7942" max="7942" width="15.625" style="25" customWidth="1"/>
    <col min="7943" max="7943" width="11.125" style="25" customWidth="1"/>
    <col min="7944" max="7944" width="11.625" style="25" customWidth="1"/>
    <col min="7945" max="8193" width="12.375" style="25"/>
    <col min="8194" max="8194" width="5.875" style="25" customWidth="1"/>
    <col min="8195" max="8195" width="9.125" style="25" customWidth="1"/>
    <col min="8196" max="8196" width="6" style="25" customWidth="1"/>
    <col min="8197" max="8197" width="5.625" style="25" customWidth="1"/>
    <col min="8198" max="8198" width="15.625" style="25" customWidth="1"/>
    <col min="8199" max="8199" width="11.125" style="25" customWidth="1"/>
    <col min="8200" max="8200" width="11.625" style="25" customWidth="1"/>
    <col min="8201" max="8449" width="12.375" style="25"/>
    <col min="8450" max="8450" width="5.875" style="25" customWidth="1"/>
    <col min="8451" max="8451" width="9.125" style="25" customWidth="1"/>
    <col min="8452" max="8452" width="6" style="25" customWidth="1"/>
    <col min="8453" max="8453" width="5.625" style="25" customWidth="1"/>
    <col min="8454" max="8454" width="15.625" style="25" customWidth="1"/>
    <col min="8455" max="8455" width="11.125" style="25" customWidth="1"/>
    <col min="8456" max="8456" width="11.625" style="25" customWidth="1"/>
    <col min="8457" max="8705" width="12.375" style="25"/>
    <col min="8706" max="8706" width="5.875" style="25" customWidth="1"/>
    <col min="8707" max="8707" width="9.125" style="25" customWidth="1"/>
    <col min="8708" max="8708" width="6" style="25" customWidth="1"/>
    <col min="8709" max="8709" width="5.625" style="25" customWidth="1"/>
    <col min="8710" max="8710" width="15.625" style="25" customWidth="1"/>
    <col min="8711" max="8711" width="11.125" style="25" customWidth="1"/>
    <col min="8712" max="8712" width="11.625" style="25" customWidth="1"/>
    <col min="8713" max="8961" width="12.375" style="25"/>
    <col min="8962" max="8962" width="5.875" style="25" customWidth="1"/>
    <col min="8963" max="8963" width="9.125" style="25" customWidth="1"/>
    <col min="8964" max="8964" width="6" style="25" customWidth="1"/>
    <col min="8965" max="8965" width="5.625" style="25" customWidth="1"/>
    <col min="8966" max="8966" width="15.625" style="25" customWidth="1"/>
    <col min="8967" max="8967" width="11.125" style="25" customWidth="1"/>
    <col min="8968" max="8968" width="11.625" style="25" customWidth="1"/>
    <col min="8969" max="9217" width="12.375" style="25"/>
    <col min="9218" max="9218" width="5.875" style="25" customWidth="1"/>
    <col min="9219" max="9219" width="9.125" style="25" customWidth="1"/>
    <col min="9220" max="9220" width="6" style="25" customWidth="1"/>
    <col min="9221" max="9221" width="5.625" style="25" customWidth="1"/>
    <col min="9222" max="9222" width="15.625" style="25" customWidth="1"/>
    <col min="9223" max="9223" width="11.125" style="25" customWidth="1"/>
    <col min="9224" max="9224" width="11.625" style="25" customWidth="1"/>
    <col min="9225" max="9473" width="12.375" style="25"/>
    <col min="9474" max="9474" width="5.875" style="25" customWidth="1"/>
    <col min="9475" max="9475" width="9.125" style="25" customWidth="1"/>
    <col min="9476" max="9476" width="6" style="25" customWidth="1"/>
    <col min="9477" max="9477" width="5.625" style="25" customWidth="1"/>
    <col min="9478" max="9478" width="15.625" style="25" customWidth="1"/>
    <col min="9479" max="9479" width="11.125" style="25" customWidth="1"/>
    <col min="9480" max="9480" width="11.625" style="25" customWidth="1"/>
    <col min="9481" max="9729" width="12.375" style="25"/>
    <col min="9730" max="9730" width="5.875" style="25" customWidth="1"/>
    <col min="9731" max="9731" width="9.125" style="25" customWidth="1"/>
    <col min="9732" max="9732" width="6" style="25" customWidth="1"/>
    <col min="9733" max="9733" width="5.625" style="25" customWidth="1"/>
    <col min="9734" max="9734" width="15.625" style="25" customWidth="1"/>
    <col min="9735" max="9735" width="11.125" style="25" customWidth="1"/>
    <col min="9736" max="9736" width="11.625" style="25" customWidth="1"/>
    <col min="9737" max="9985" width="12.375" style="25"/>
    <col min="9986" max="9986" width="5.875" style="25" customWidth="1"/>
    <col min="9987" max="9987" width="9.125" style="25" customWidth="1"/>
    <col min="9988" max="9988" width="6" style="25" customWidth="1"/>
    <col min="9989" max="9989" width="5.625" style="25" customWidth="1"/>
    <col min="9990" max="9990" width="15.625" style="25" customWidth="1"/>
    <col min="9991" max="9991" width="11.125" style="25" customWidth="1"/>
    <col min="9992" max="9992" width="11.625" style="25" customWidth="1"/>
    <col min="9993" max="10241" width="12.375" style="25"/>
    <col min="10242" max="10242" width="5.875" style="25" customWidth="1"/>
    <col min="10243" max="10243" width="9.125" style="25" customWidth="1"/>
    <col min="10244" max="10244" width="6" style="25" customWidth="1"/>
    <col min="10245" max="10245" width="5.625" style="25" customWidth="1"/>
    <col min="10246" max="10246" width="15.625" style="25" customWidth="1"/>
    <col min="10247" max="10247" width="11.125" style="25" customWidth="1"/>
    <col min="10248" max="10248" width="11.625" style="25" customWidth="1"/>
    <col min="10249" max="10497" width="12.375" style="25"/>
    <col min="10498" max="10498" width="5.875" style="25" customWidth="1"/>
    <col min="10499" max="10499" width="9.125" style="25" customWidth="1"/>
    <col min="10500" max="10500" width="6" style="25" customWidth="1"/>
    <col min="10501" max="10501" width="5.625" style="25" customWidth="1"/>
    <col min="10502" max="10502" width="15.625" style="25" customWidth="1"/>
    <col min="10503" max="10503" width="11.125" style="25" customWidth="1"/>
    <col min="10504" max="10504" width="11.625" style="25" customWidth="1"/>
    <col min="10505" max="10753" width="12.375" style="25"/>
    <col min="10754" max="10754" width="5.875" style="25" customWidth="1"/>
    <col min="10755" max="10755" width="9.125" style="25" customWidth="1"/>
    <col min="10756" max="10756" width="6" style="25" customWidth="1"/>
    <col min="10757" max="10757" width="5.625" style="25" customWidth="1"/>
    <col min="10758" max="10758" width="15.625" style="25" customWidth="1"/>
    <col min="10759" max="10759" width="11.125" style="25" customWidth="1"/>
    <col min="10760" max="10760" width="11.625" style="25" customWidth="1"/>
    <col min="10761" max="11009" width="12.375" style="25"/>
    <col min="11010" max="11010" width="5.875" style="25" customWidth="1"/>
    <col min="11011" max="11011" width="9.125" style="25" customWidth="1"/>
    <col min="11012" max="11012" width="6" style="25" customWidth="1"/>
    <col min="11013" max="11013" width="5.625" style="25" customWidth="1"/>
    <col min="11014" max="11014" width="15.625" style="25" customWidth="1"/>
    <col min="11015" max="11015" width="11.125" style="25" customWidth="1"/>
    <col min="11016" max="11016" width="11.625" style="25" customWidth="1"/>
    <col min="11017" max="11265" width="12.375" style="25"/>
    <col min="11266" max="11266" width="5.875" style="25" customWidth="1"/>
    <col min="11267" max="11267" width="9.125" style="25" customWidth="1"/>
    <col min="11268" max="11268" width="6" style="25" customWidth="1"/>
    <col min="11269" max="11269" width="5.625" style="25" customWidth="1"/>
    <col min="11270" max="11270" width="15.625" style="25" customWidth="1"/>
    <col min="11271" max="11271" width="11.125" style="25" customWidth="1"/>
    <col min="11272" max="11272" width="11.625" style="25" customWidth="1"/>
    <col min="11273" max="11521" width="12.375" style="25"/>
    <col min="11522" max="11522" width="5.875" style="25" customWidth="1"/>
    <col min="11523" max="11523" width="9.125" style="25" customWidth="1"/>
    <col min="11524" max="11524" width="6" style="25" customWidth="1"/>
    <col min="11525" max="11525" width="5.625" style="25" customWidth="1"/>
    <col min="11526" max="11526" width="15.625" style="25" customWidth="1"/>
    <col min="11527" max="11527" width="11.125" style="25" customWidth="1"/>
    <col min="11528" max="11528" width="11.625" style="25" customWidth="1"/>
    <col min="11529" max="11777" width="12.375" style="25"/>
    <col min="11778" max="11778" width="5.875" style="25" customWidth="1"/>
    <col min="11779" max="11779" width="9.125" style="25" customWidth="1"/>
    <col min="11780" max="11780" width="6" style="25" customWidth="1"/>
    <col min="11781" max="11781" width="5.625" style="25" customWidth="1"/>
    <col min="11782" max="11782" width="15.625" style="25" customWidth="1"/>
    <col min="11783" max="11783" width="11.125" style="25" customWidth="1"/>
    <col min="11784" max="11784" width="11.625" style="25" customWidth="1"/>
    <col min="11785" max="12033" width="12.375" style="25"/>
    <col min="12034" max="12034" width="5.875" style="25" customWidth="1"/>
    <col min="12035" max="12035" width="9.125" style="25" customWidth="1"/>
    <col min="12036" max="12036" width="6" style="25" customWidth="1"/>
    <col min="12037" max="12037" width="5.625" style="25" customWidth="1"/>
    <col min="12038" max="12038" width="15.625" style="25" customWidth="1"/>
    <col min="12039" max="12039" width="11.125" style="25" customWidth="1"/>
    <col min="12040" max="12040" width="11.625" style="25" customWidth="1"/>
    <col min="12041" max="12289" width="12.375" style="25"/>
    <col min="12290" max="12290" width="5.875" style="25" customWidth="1"/>
    <col min="12291" max="12291" width="9.125" style="25" customWidth="1"/>
    <col min="12292" max="12292" width="6" style="25" customWidth="1"/>
    <col min="12293" max="12293" width="5.625" style="25" customWidth="1"/>
    <col min="12294" max="12294" width="15.625" style="25" customWidth="1"/>
    <col min="12295" max="12295" width="11.125" style="25" customWidth="1"/>
    <col min="12296" max="12296" width="11.625" style="25" customWidth="1"/>
    <col min="12297" max="12545" width="12.375" style="25"/>
    <col min="12546" max="12546" width="5.875" style="25" customWidth="1"/>
    <col min="12547" max="12547" width="9.125" style="25" customWidth="1"/>
    <col min="12548" max="12548" width="6" style="25" customWidth="1"/>
    <col min="12549" max="12549" width="5.625" style="25" customWidth="1"/>
    <col min="12550" max="12550" width="15.625" style="25" customWidth="1"/>
    <col min="12551" max="12551" width="11.125" style="25" customWidth="1"/>
    <col min="12552" max="12552" width="11.625" style="25" customWidth="1"/>
    <col min="12553" max="12801" width="12.375" style="25"/>
    <col min="12802" max="12802" width="5.875" style="25" customWidth="1"/>
    <col min="12803" max="12803" width="9.125" style="25" customWidth="1"/>
    <col min="12804" max="12804" width="6" style="25" customWidth="1"/>
    <col min="12805" max="12805" width="5.625" style="25" customWidth="1"/>
    <col min="12806" max="12806" width="15.625" style="25" customWidth="1"/>
    <col min="12807" max="12807" width="11.125" style="25" customWidth="1"/>
    <col min="12808" max="12808" width="11.625" style="25" customWidth="1"/>
    <col min="12809" max="13057" width="12.375" style="25"/>
    <col min="13058" max="13058" width="5.875" style="25" customWidth="1"/>
    <col min="13059" max="13059" width="9.125" style="25" customWidth="1"/>
    <col min="13060" max="13060" width="6" style="25" customWidth="1"/>
    <col min="13061" max="13061" width="5.625" style="25" customWidth="1"/>
    <col min="13062" max="13062" width="15.625" style="25" customWidth="1"/>
    <col min="13063" max="13063" width="11.125" style="25" customWidth="1"/>
    <col min="13064" max="13064" width="11.625" style="25" customWidth="1"/>
    <col min="13065" max="13313" width="12.375" style="25"/>
    <col min="13314" max="13314" width="5.875" style="25" customWidth="1"/>
    <col min="13315" max="13315" width="9.125" style="25" customWidth="1"/>
    <col min="13316" max="13316" width="6" style="25" customWidth="1"/>
    <col min="13317" max="13317" width="5.625" style="25" customWidth="1"/>
    <col min="13318" max="13318" width="15.625" style="25" customWidth="1"/>
    <col min="13319" max="13319" width="11.125" style="25" customWidth="1"/>
    <col min="13320" max="13320" width="11.625" style="25" customWidth="1"/>
    <col min="13321" max="13569" width="12.375" style="25"/>
    <col min="13570" max="13570" width="5.875" style="25" customWidth="1"/>
    <col min="13571" max="13571" width="9.125" style="25" customWidth="1"/>
    <col min="13572" max="13572" width="6" style="25" customWidth="1"/>
    <col min="13573" max="13573" width="5.625" style="25" customWidth="1"/>
    <col min="13574" max="13574" width="15.625" style="25" customWidth="1"/>
    <col min="13575" max="13575" width="11.125" style="25" customWidth="1"/>
    <col min="13576" max="13576" width="11.625" style="25" customWidth="1"/>
    <col min="13577" max="13825" width="12.375" style="25"/>
    <col min="13826" max="13826" width="5.875" style="25" customWidth="1"/>
    <col min="13827" max="13827" width="9.125" style="25" customWidth="1"/>
    <col min="13828" max="13828" width="6" style="25" customWidth="1"/>
    <col min="13829" max="13829" width="5.625" style="25" customWidth="1"/>
    <col min="13830" max="13830" width="15.625" style="25" customWidth="1"/>
    <col min="13831" max="13831" width="11.125" style="25" customWidth="1"/>
    <col min="13832" max="13832" width="11.625" style="25" customWidth="1"/>
    <col min="13833" max="14081" width="12.375" style="25"/>
    <col min="14082" max="14082" width="5.875" style="25" customWidth="1"/>
    <col min="14083" max="14083" width="9.125" style="25" customWidth="1"/>
    <col min="14084" max="14084" width="6" style="25" customWidth="1"/>
    <col min="14085" max="14085" width="5.625" style="25" customWidth="1"/>
    <col min="14086" max="14086" width="15.625" style="25" customWidth="1"/>
    <col min="14087" max="14087" width="11.125" style="25" customWidth="1"/>
    <col min="14088" max="14088" width="11.625" style="25" customWidth="1"/>
    <col min="14089" max="14337" width="12.375" style="25"/>
    <col min="14338" max="14338" width="5.875" style="25" customWidth="1"/>
    <col min="14339" max="14339" width="9.125" style="25" customWidth="1"/>
    <col min="14340" max="14340" width="6" style="25" customWidth="1"/>
    <col min="14341" max="14341" width="5.625" style="25" customWidth="1"/>
    <col min="14342" max="14342" width="15.625" style="25" customWidth="1"/>
    <col min="14343" max="14343" width="11.125" style="25" customWidth="1"/>
    <col min="14344" max="14344" width="11.625" style="25" customWidth="1"/>
    <col min="14345" max="14593" width="12.375" style="25"/>
    <col min="14594" max="14594" width="5.875" style="25" customWidth="1"/>
    <col min="14595" max="14595" width="9.125" style="25" customWidth="1"/>
    <col min="14596" max="14596" width="6" style="25" customWidth="1"/>
    <col min="14597" max="14597" width="5.625" style="25" customWidth="1"/>
    <col min="14598" max="14598" width="15.625" style="25" customWidth="1"/>
    <col min="14599" max="14599" width="11.125" style="25" customWidth="1"/>
    <col min="14600" max="14600" width="11.625" style="25" customWidth="1"/>
    <col min="14601" max="14849" width="12.375" style="25"/>
    <col min="14850" max="14850" width="5.875" style="25" customWidth="1"/>
    <col min="14851" max="14851" width="9.125" style="25" customWidth="1"/>
    <col min="14852" max="14852" width="6" style="25" customWidth="1"/>
    <col min="14853" max="14853" width="5.625" style="25" customWidth="1"/>
    <col min="14854" max="14854" width="15.625" style="25" customWidth="1"/>
    <col min="14855" max="14855" width="11.125" style="25" customWidth="1"/>
    <col min="14856" max="14856" width="11.625" style="25" customWidth="1"/>
    <col min="14857" max="15105" width="12.375" style="25"/>
    <col min="15106" max="15106" width="5.875" style="25" customWidth="1"/>
    <col min="15107" max="15107" width="9.125" style="25" customWidth="1"/>
    <col min="15108" max="15108" width="6" style="25" customWidth="1"/>
    <col min="15109" max="15109" width="5.625" style="25" customWidth="1"/>
    <col min="15110" max="15110" width="15.625" style="25" customWidth="1"/>
    <col min="15111" max="15111" width="11.125" style="25" customWidth="1"/>
    <col min="15112" max="15112" width="11.625" style="25" customWidth="1"/>
    <col min="15113" max="15361" width="12.375" style="25"/>
    <col min="15362" max="15362" width="5.875" style="25" customWidth="1"/>
    <col min="15363" max="15363" width="9.125" style="25" customWidth="1"/>
    <col min="15364" max="15364" width="6" style="25" customWidth="1"/>
    <col min="15365" max="15365" width="5.625" style="25" customWidth="1"/>
    <col min="15366" max="15366" width="15.625" style="25" customWidth="1"/>
    <col min="15367" max="15367" width="11.125" style="25" customWidth="1"/>
    <col min="15368" max="15368" width="11.625" style="25" customWidth="1"/>
    <col min="15369" max="15617" width="12.375" style="25"/>
    <col min="15618" max="15618" width="5.875" style="25" customWidth="1"/>
    <col min="15619" max="15619" width="9.125" style="25" customWidth="1"/>
    <col min="15620" max="15620" width="6" style="25" customWidth="1"/>
    <col min="15621" max="15621" width="5.625" style="25" customWidth="1"/>
    <col min="15622" max="15622" width="15.625" style="25" customWidth="1"/>
    <col min="15623" max="15623" width="11.125" style="25" customWidth="1"/>
    <col min="15624" max="15624" width="11.625" style="25" customWidth="1"/>
    <col min="15625" max="15873" width="12.375" style="25"/>
    <col min="15874" max="15874" width="5.875" style="25" customWidth="1"/>
    <col min="15875" max="15875" width="9.125" style="25" customWidth="1"/>
    <col min="15876" max="15876" width="6" style="25" customWidth="1"/>
    <col min="15877" max="15877" width="5.625" style="25" customWidth="1"/>
    <col min="15878" max="15878" width="15.625" style="25" customWidth="1"/>
    <col min="15879" max="15879" width="11.125" style="25" customWidth="1"/>
    <col min="15880" max="15880" width="11.625" style="25" customWidth="1"/>
    <col min="15881" max="16129" width="12.375" style="25"/>
    <col min="16130" max="16130" width="5.875" style="25" customWidth="1"/>
    <col min="16131" max="16131" width="9.125" style="25" customWidth="1"/>
    <col min="16132" max="16132" width="6" style="25" customWidth="1"/>
    <col min="16133" max="16133" width="5.625" style="25" customWidth="1"/>
    <col min="16134" max="16134" width="15.625" style="25" customWidth="1"/>
    <col min="16135" max="16135" width="11.125" style="25" customWidth="1"/>
    <col min="16136" max="16136" width="11.625" style="25" customWidth="1"/>
    <col min="16137" max="16384" width="12.375" style="25"/>
  </cols>
  <sheetData>
    <row r="1" spans="1:10" ht="25.5" customHeight="1">
      <c r="A1" s="85" t="s">
        <v>131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4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5</v>
      </c>
      <c r="G2" s="23" t="s">
        <v>6</v>
      </c>
      <c r="H2" s="22" t="s">
        <v>7</v>
      </c>
      <c r="I2" s="24" t="s">
        <v>8</v>
      </c>
      <c r="J2" s="24" t="s">
        <v>9</v>
      </c>
    </row>
    <row r="3" spans="1:10" s="31" customFormat="1" ht="13.5">
      <c r="A3" s="26">
        <v>1</v>
      </c>
      <c r="B3" s="6" t="s">
        <v>46</v>
      </c>
      <c r="C3" s="13" t="s">
        <v>21</v>
      </c>
      <c r="D3" s="27" t="s">
        <v>85</v>
      </c>
      <c r="E3" s="15" t="s">
        <v>47</v>
      </c>
      <c r="F3" s="14">
        <v>10</v>
      </c>
      <c r="G3" s="28">
        <v>35.602962962962962</v>
      </c>
      <c r="H3" s="29">
        <v>0</v>
      </c>
      <c r="I3" s="29">
        <v>4.8</v>
      </c>
      <c r="J3" s="30">
        <f>SUM(F3:I3)</f>
        <v>50.40296296296296</v>
      </c>
    </row>
    <row r="4" spans="1:10" s="31" customFormat="1" ht="13.5">
      <c r="A4" s="29">
        <v>2</v>
      </c>
      <c r="B4" s="9" t="s">
        <v>10</v>
      </c>
      <c r="C4" s="13" t="s">
        <v>21</v>
      </c>
      <c r="D4" s="27" t="s">
        <v>85</v>
      </c>
      <c r="E4" s="9">
        <v>20142710038</v>
      </c>
      <c r="F4" s="14">
        <v>10</v>
      </c>
      <c r="G4" s="2">
        <v>35.568000000000005</v>
      </c>
      <c r="H4" s="32">
        <v>0</v>
      </c>
      <c r="I4" s="32">
        <v>4.3499999999999996</v>
      </c>
      <c r="J4" s="32">
        <v>49.918000000000006</v>
      </c>
    </row>
    <row r="5" spans="1:10" s="31" customFormat="1" ht="13.5">
      <c r="A5" s="26">
        <v>3</v>
      </c>
      <c r="B5" s="6" t="s">
        <v>20</v>
      </c>
      <c r="C5" s="13" t="s">
        <v>21</v>
      </c>
      <c r="D5" s="27" t="s">
        <v>85</v>
      </c>
      <c r="E5" s="15" t="s">
        <v>22</v>
      </c>
      <c r="F5" s="14">
        <v>10</v>
      </c>
      <c r="G5" s="19">
        <v>35.556923076923077</v>
      </c>
      <c r="H5" s="29">
        <v>0</v>
      </c>
      <c r="I5" s="29">
        <v>4.3499999999999996</v>
      </c>
      <c r="J5" s="30">
        <f>SUM(F5:I5)</f>
        <v>49.906923076923078</v>
      </c>
    </row>
    <row r="6" spans="1:10" s="31" customFormat="1" ht="13.5">
      <c r="A6" s="29">
        <v>4</v>
      </c>
      <c r="B6" s="9" t="s">
        <v>11</v>
      </c>
      <c r="C6" s="10" t="s">
        <v>114</v>
      </c>
      <c r="D6" s="27" t="s">
        <v>85</v>
      </c>
      <c r="E6" s="9">
        <v>20142710064</v>
      </c>
      <c r="F6" s="14">
        <v>10</v>
      </c>
      <c r="G6" s="2">
        <v>36.4</v>
      </c>
      <c r="H6" s="32">
        <v>0</v>
      </c>
      <c r="I6" s="32">
        <v>2.25</v>
      </c>
      <c r="J6" s="32">
        <v>48.65</v>
      </c>
    </row>
    <row r="7" spans="1:10" s="31" customFormat="1" ht="15">
      <c r="A7" s="26">
        <v>5</v>
      </c>
      <c r="B7" s="1" t="s">
        <v>83</v>
      </c>
      <c r="C7" s="10" t="s">
        <v>84</v>
      </c>
      <c r="D7" s="27" t="s">
        <v>85</v>
      </c>
      <c r="E7" s="33">
        <v>20142710065</v>
      </c>
      <c r="F7" s="14">
        <v>10</v>
      </c>
      <c r="G7" s="35" t="s">
        <v>86</v>
      </c>
      <c r="H7" s="34" t="s">
        <v>87</v>
      </c>
      <c r="I7" s="34" t="s">
        <v>88</v>
      </c>
      <c r="J7" s="34">
        <v>48.6</v>
      </c>
    </row>
    <row r="8" spans="1:10" s="31" customFormat="1" ht="13.5">
      <c r="A8" s="29">
        <v>6</v>
      </c>
      <c r="B8" s="36" t="s">
        <v>99</v>
      </c>
      <c r="C8" s="37" t="s">
        <v>90</v>
      </c>
      <c r="D8" s="38" t="s">
        <v>85</v>
      </c>
      <c r="E8" s="39">
        <v>20142710106</v>
      </c>
      <c r="F8" s="14">
        <v>10</v>
      </c>
      <c r="G8" s="20">
        <v>33.979999999999997</v>
      </c>
      <c r="H8" s="32">
        <v>0</v>
      </c>
      <c r="I8" s="32">
        <v>4.5</v>
      </c>
      <c r="J8" s="40">
        <f>F8+G8+I8</f>
        <v>48.48</v>
      </c>
    </row>
    <row r="9" spans="1:10" s="31" customFormat="1" ht="13.5">
      <c r="A9" s="26">
        <v>7</v>
      </c>
      <c r="B9" s="6" t="s">
        <v>42</v>
      </c>
      <c r="C9" s="13" t="s">
        <v>21</v>
      </c>
      <c r="D9" s="38" t="s">
        <v>85</v>
      </c>
      <c r="E9" s="15" t="s">
        <v>43</v>
      </c>
      <c r="F9" s="14">
        <v>10</v>
      </c>
      <c r="G9" s="19">
        <v>34.568888888888885</v>
      </c>
      <c r="H9" s="29">
        <v>0</v>
      </c>
      <c r="I9" s="29">
        <v>3.9</v>
      </c>
      <c r="J9" s="30">
        <f>SUM(F9:I9)</f>
        <v>48.468888888888884</v>
      </c>
    </row>
    <row r="10" spans="1:10" s="31" customFormat="1" ht="13.5">
      <c r="A10" s="29">
        <v>8</v>
      </c>
      <c r="B10" s="12" t="s">
        <v>89</v>
      </c>
      <c r="C10" s="10" t="s">
        <v>90</v>
      </c>
      <c r="D10" s="38" t="s">
        <v>85</v>
      </c>
      <c r="E10" s="7">
        <v>20142710068</v>
      </c>
      <c r="F10" s="14">
        <v>10</v>
      </c>
      <c r="G10" s="41">
        <v>34.369999999999997</v>
      </c>
      <c r="H10" s="32">
        <v>0</v>
      </c>
      <c r="I10" s="32">
        <v>4.05</v>
      </c>
      <c r="J10" s="40">
        <f>F10+G10+I10</f>
        <v>48.419999999999995</v>
      </c>
    </row>
    <row r="11" spans="1:10" s="31" customFormat="1" ht="13.5">
      <c r="A11" s="26">
        <v>9</v>
      </c>
      <c r="B11" s="9" t="s">
        <v>12</v>
      </c>
      <c r="C11" s="10" t="s">
        <v>90</v>
      </c>
      <c r="D11" s="38" t="s">
        <v>85</v>
      </c>
      <c r="E11" s="9">
        <v>20142710092</v>
      </c>
      <c r="F11" s="14">
        <v>10</v>
      </c>
      <c r="G11" s="2">
        <v>36.28</v>
      </c>
      <c r="H11" s="32">
        <v>0</v>
      </c>
      <c r="I11" s="32">
        <v>1.65</v>
      </c>
      <c r="J11" s="32">
        <v>47.93</v>
      </c>
    </row>
    <row r="12" spans="1:10" s="31" customFormat="1" ht="13.5">
      <c r="A12" s="29">
        <v>10</v>
      </c>
      <c r="B12" s="6" t="s">
        <v>40</v>
      </c>
      <c r="C12" s="13" t="s">
        <v>21</v>
      </c>
      <c r="D12" s="38" t="s">
        <v>85</v>
      </c>
      <c r="E12" s="15" t="s">
        <v>41</v>
      </c>
      <c r="F12" s="14">
        <v>10</v>
      </c>
      <c r="G12" s="19">
        <v>35.175384615384615</v>
      </c>
      <c r="H12" s="29">
        <v>0</v>
      </c>
      <c r="I12" s="29">
        <v>2.7</v>
      </c>
      <c r="J12" s="30">
        <f>SUM(F12:I12)</f>
        <v>47.875384615384618</v>
      </c>
    </row>
    <row r="13" spans="1:10" s="31" customFormat="1" ht="13.5">
      <c r="A13" s="26">
        <v>11</v>
      </c>
      <c r="B13" s="36" t="s">
        <v>97</v>
      </c>
      <c r="C13" s="37" t="s">
        <v>90</v>
      </c>
      <c r="D13" s="38" t="s">
        <v>85</v>
      </c>
      <c r="E13" s="39">
        <v>20142710071</v>
      </c>
      <c r="F13" s="14">
        <v>10</v>
      </c>
      <c r="G13" s="42">
        <v>35.590000000000003</v>
      </c>
      <c r="H13" s="32">
        <v>0</v>
      </c>
      <c r="I13" s="32">
        <v>2.1</v>
      </c>
      <c r="J13" s="40">
        <f>F13+G13+I13</f>
        <v>47.690000000000005</v>
      </c>
    </row>
    <row r="14" spans="1:10" s="31" customFormat="1" ht="13.5">
      <c r="A14" s="29">
        <v>12</v>
      </c>
      <c r="B14" s="1" t="s">
        <v>13</v>
      </c>
      <c r="C14" s="10" t="s">
        <v>114</v>
      </c>
      <c r="D14" s="38" t="s">
        <v>85</v>
      </c>
      <c r="E14" s="1">
        <v>20142710044</v>
      </c>
      <c r="F14" s="14">
        <v>10</v>
      </c>
      <c r="G14" s="2">
        <v>35.468000000000004</v>
      </c>
      <c r="H14" s="32">
        <v>1.6</v>
      </c>
      <c r="I14" s="32">
        <v>0.44999999999999996</v>
      </c>
      <c r="J14" s="32">
        <v>47.518000000000008</v>
      </c>
    </row>
    <row r="15" spans="1:10" s="31" customFormat="1" ht="13.5">
      <c r="A15" s="26">
        <v>13</v>
      </c>
      <c r="B15" s="9" t="s">
        <v>14</v>
      </c>
      <c r="C15" s="10" t="s">
        <v>115</v>
      </c>
      <c r="D15" s="38" t="s">
        <v>85</v>
      </c>
      <c r="E15" s="9">
        <v>20142710098</v>
      </c>
      <c r="F15" s="14">
        <v>10</v>
      </c>
      <c r="G15" s="2">
        <v>35.856000000000002</v>
      </c>
      <c r="H15" s="32">
        <v>0</v>
      </c>
      <c r="I15" s="32">
        <v>1.65</v>
      </c>
      <c r="J15" s="32">
        <v>47.506</v>
      </c>
    </row>
    <row r="16" spans="1:10" s="31" customFormat="1" ht="13.5">
      <c r="A16" s="29">
        <v>14</v>
      </c>
      <c r="B16" s="6" t="s">
        <v>54</v>
      </c>
      <c r="C16" s="13" t="s">
        <v>24</v>
      </c>
      <c r="D16" s="38" t="s">
        <v>85</v>
      </c>
      <c r="E16" s="15" t="s">
        <v>55</v>
      </c>
      <c r="F16" s="14">
        <v>10</v>
      </c>
      <c r="G16" s="43">
        <v>36.135384615384616</v>
      </c>
      <c r="H16" s="29">
        <v>0</v>
      </c>
      <c r="I16" s="29">
        <v>1.05</v>
      </c>
      <c r="J16" s="30">
        <f>SUM(F16:I16)</f>
        <v>47.185384615384613</v>
      </c>
    </row>
    <row r="17" spans="1:10" s="31" customFormat="1" ht="13.5">
      <c r="A17" s="26">
        <v>15</v>
      </c>
      <c r="B17" s="6" t="s">
        <v>66</v>
      </c>
      <c r="C17" s="13" t="s">
        <v>24</v>
      </c>
      <c r="D17" s="38" t="s">
        <v>85</v>
      </c>
      <c r="E17" s="15" t="s">
        <v>67</v>
      </c>
      <c r="F17" s="14">
        <v>10</v>
      </c>
      <c r="G17" s="21">
        <v>34.68</v>
      </c>
      <c r="H17" s="29">
        <v>0</v>
      </c>
      <c r="I17" s="29">
        <v>2.4</v>
      </c>
      <c r="J17" s="30">
        <f>SUM(F17:I17)</f>
        <v>47.08</v>
      </c>
    </row>
    <row r="18" spans="1:10" s="31" customFormat="1" ht="13.5">
      <c r="A18" s="29">
        <v>16</v>
      </c>
      <c r="B18" s="9" t="s">
        <v>15</v>
      </c>
      <c r="C18" s="11" t="s">
        <v>115</v>
      </c>
      <c r="D18" s="38" t="s">
        <v>85</v>
      </c>
      <c r="E18" s="9">
        <v>20142710035</v>
      </c>
      <c r="F18" s="14">
        <v>10</v>
      </c>
      <c r="G18" s="2">
        <v>35.868000000000002</v>
      </c>
      <c r="H18" s="32">
        <v>0</v>
      </c>
      <c r="I18" s="32">
        <v>1.05</v>
      </c>
      <c r="J18" s="32">
        <v>46.917999999999999</v>
      </c>
    </row>
    <row r="19" spans="1:10" s="31" customFormat="1" ht="13.5">
      <c r="A19" s="26">
        <v>17</v>
      </c>
      <c r="B19" s="6" t="s">
        <v>73</v>
      </c>
      <c r="C19" s="13" t="s">
        <v>24</v>
      </c>
      <c r="D19" s="38" t="s">
        <v>85</v>
      </c>
      <c r="E19" s="15" t="s">
        <v>74</v>
      </c>
      <c r="F19" s="14">
        <v>10</v>
      </c>
      <c r="G19" s="44">
        <v>34.549629629629635</v>
      </c>
      <c r="H19" s="29">
        <v>0</v>
      </c>
      <c r="I19" s="29">
        <v>2.25</v>
      </c>
      <c r="J19" s="30">
        <f>SUM(F19:I19)</f>
        <v>46.799629629629635</v>
      </c>
    </row>
    <row r="20" spans="1:10" s="31" customFormat="1" ht="13.5">
      <c r="A20" s="29">
        <v>18</v>
      </c>
      <c r="B20" s="9" t="s">
        <v>16</v>
      </c>
      <c r="C20" s="45" t="s">
        <v>115</v>
      </c>
      <c r="D20" s="38" t="s">
        <v>85</v>
      </c>
      <c r="E20" s="9">
        <v>20142710011</v>
      </c>
      <c r="F20" s="14">
        <v>10</v>
      </c>
      <c r="G20" s="2">
        <v>35.860000000000007</v>
      </c>
      <c r="H20" s="32">
        <v>0</v>
      </c>
      <c r="I20" s="32">
        <v>0.89999999999999991</v>
      </c>
      <c r="J20" s="32">
        <v>46.760000000000005</v>
      </c>
    </row>
    <row r="21" spans="1:10" s="31" customFormat="1" ht="13.5">
      <c r="A21" s="26">
        <v>19</v>
      </c>
      <c r="B21" s="6" t="s">
        <v>38</v>
      </c>
      <c r="C21" s="13" t="s">
        <v>21</v>
      </c>
      <c r="D21" s="38" t="s">
        <v>85</v>
      </c>
      <c r="E21" s="15" t="s">
        <v>39</v>
      </c>
      <c r="F21" s="14">
        <v>10</v>
      </c>
      <c r="G21" s="46">
        <v>34.737777777777779</v>
      </c>
      <c r="H21" s="29">
        <v>0</v>
      </c>
      <c r="I21" s="29">
        <v>1.95</v>
      </c>
      <c r="J21" s="30">
        <f>SUM(F21:I21)</f>
        <v>46.687777777777782</v>
      </c>
    </row>
    <row r="22" spans="1:10" s="31" customFormat="1" ht="13.5">
      <c r="A22" s="29">
        <v>20</v>
      </c>
      <c r="B22" s="12" t="s">
        <v>91</v>
      </c>
      <c r="C22" s="10" t="s">
        <v>90</v>
      </c>
      <c r="D22" s="38" t="s">
        <v>85</v>
      </c>
      <c r="E22" s="7">
        <v>20142710097</v>
      </c>
      <c r="F22" s="14">
        <v>10</v>
      </c>
      <c r="G22" s="20">
        <v>34.99</v>
      </c>
      <c r="H22" s="32">
        <v>0</v>
      </c>
      <c r="I22" s="32">
        <v>1.65</v>
      </c>
      <c r="J22" s="40">
        <f>F22+G22+I22</f>
        <v>46.64</v>
      </c>
    </row>
    <row r="23" spans="1:10" s="31" customFormat="1" ht="13.5">
      <c r="A23" s="26">
        <v>21</v>
      </c>
      <c r="B23" s="6" t="s">
        <v>113</v>
      </c>
      <c r="C23" s="13" t="s">
        <v>21</v>
      </c>
      <c r="D23" s="38" t="s">
        <v>85</v>
      </c>
      <c r="E23" s="15" t="s">
        <v>50</v>
      </c>
      <c r="F23" s="14">
        <v>10</v>
      </c>
      <c r="G23" s="47">
        <v>34.71</v>
      </c>
      <c r="H23" s="29">
        <v>0</v>
      </c>
      <c r="I23" s="29">
        <v>1.8</v>
      </c>
      <c r="J23" s="30">
        <f>SUM(F23:I23)</f>
        <v>46.51</v>
      </c>
    </row>
    <row r="24" spans="1:10" s="31" customFormat="1" ht="13.5">
      <c r="A24" s="29">
        <v>22</v>
      </c>
      <c r="B24" s="48" t="s">
        <v>104</v>
      </c>
      <c r="C24" s="37" t="s">
        <v>90</v>
      </c>
      <c r="D24" s="38" t="s">
        <v>85</v>
      </c>
      <c r="E24" s="49">
        <v>20142710103</v>
      </c>
      <c r="F24" s="14">
        <v>10</v>
      </c>
      <c r="G24" s="20">
        <v>34.26</v>
      </c>
      <c r="H24" s="32">
        <v>0</v>
      </c>
      <c r="I24" s="32">
        <v>2.25</v>
      </c>
      <c r="J24" s="40">
        <f>F24+G24+I24</f>
        <v>46.51</v>
      </c>
    </row>
    <row r="25" spans="1:10" s="31" customFormat="1" ht="13.5">
      <c r="A25" s="26">
        <v>23</v>
      </c>
      <c r="B25" s="6" t="s">
        <v>75</v>
      </c>
      <c r="C25" s="13" t="s">
        <v>24</v>
      </c>
      <c r="D25" s="38" t="s">
        <v>85</v>
      </c>
      <c r="E25" s="15" t="s">
        <v>76</v>
      </c>
      <c r="F25" s="14">
        <v>10</v>
      </c>
      <c r="G25" s="44">
        <v>35.523076923076921</v>
      </c>
      <c r="H25" s="29">
        <v>0</v>
      </c>
      <c r="I25" s="29">
        <v>0.6</v>
      </c>
      <c r="J25" s="30">
        <f>SUM(F25:I25)</f>
        <v>46.123076923076923</v>
      </c>
    </row>
    <row r="26" spans="1:10" s="31" customFormat="1" ht="13.5">
      <c r="A26" s="29">
        <v>24</v>
      </c>
      <c r="B26" s="6" t="s">
        <v>26</v>
      </c>
      <c r="C26" s="13" t="s">
        <v>21</v>
      </c>
      <c r="D26" s="38" t="s">
        <v>85</v>
      </c>
      <c r="E26" s="15" t="s">
        <v>27</v>
      </c>
      <c r="F26" s="14">
        <v>10</v>
      </c>
      <c r="G26" s="19">
        <v>35.516923076923078</v>
      </c>
      <c r="H26" s="29">
        <v>0</v>
      </c>
      <c r="I26" s="29">
        <v>0.6</v>
      </c>
      <c r="J26" s="30">
        <f>SUM(F26:I26)</f>
        <v>46.116923076923079</v>
      </c>
    </row>
    <row r="27" spans="1:10" s="31" customFormat="1" ht="13.5">
      <c r="A27" s="26">
        <v>25</v>
      </c>
      <c r="B27" s="48" t="s">
        <v>103</v>
      </c>
      <c r="C27" s="37" t="s">
        <v>90</v>
      </c>
      <c r="D27" s="38" t="s">
        <v>85</v>
      </c>
      <c r="E27" s="49">
        <v>20142710022</v>
      </c>
      <c r="F27" s="14">
        <v>10</v>
      </c>
      <c r="G27" s="50">
        <v>34.46</v>
      </c>
      <c r="H27" s="32">
        <v>0</v>
      </c>
      <c r="I27" s="32">
        <v>1.65</v>
      </c>
      <c r="J27" s="40">
        <f>F27+G27+I27</f>
        <v>46.11</v>
      </c>
    </row>
    <row r="28" spans="1:10" s="31" customFormat="1" ht="13.5">
      <c r="A28" s="29">
        <v>26</v>
      </c>
      <c r="B28" s="12" t="s">
        <v>92</v>
      </c>
      <c r="C28" s="12" t="s">
        <v>90</v>
      </c>
      <c r="D28" s="38" t="s">
        <v>85</v>
      </c>
      <c r="E28" s="16">
        <v>20142710036</v>
      </c>
      <c r="F28" s="14">
        <v>10</v>
      </c>
      <c r="G28" s="8">
        <v>36.020000000000003</v>
      </c>
      <c r="H28" s="32">
        <v>0</v>
      </c>
      <c r="I28" s="32">
        <v>0</v>
      </c>
      <c r="J28" s="40">
        <f>F28+G28+I28</f>
        <v>46.02</v>
      </c>
    </row>
    <row r="29" spans="1:10" s="31" customFormat="1" ht="13.5">
      <c r="A29" s="26">
        <v>27</v>
      </c>
      <c r="B29" s="9" t="s">
        <v>116</v>
      </c>
      <c r="C29" s="14" t="s">
        <v>115</v>
      </c>
      <c r="D29" s="38" t="s">
        <v>85</v>
      </c>
      <c r="E29" s="17">
        <v>20142710033</v>
      </c>
      <c r="F29" s="14">
        <v>10</v>
      </c>
      <c r="G29" s="18">
        <v>34.068000000000005</v>
      </c>
      <c r="H29" s="32">
        <v>0</v>
      </c>
      <c r="I29" s="32">
        <v>1.95</v>
      </c>
      <c r="J29" s="32">
        <v>46.018000000000008</v>
      </c>
    </row>
    <row r="30" spans="1:10" s="31" customFormat="1" ht="13.5">
      <c r="A30" s="29">
        <v>28</v>
      </c>
      <c r="B30" s="9" t="s">
        <v>17</v>
      </c>
      <c r="C30" s="51" t="s">
        <v>114</v>
      </c>
      <c r="D30" s="38" t="s">
        <v>85</v>
      </c>
      <c r="E30" s="17">
        <v>20142710086</v>
      </c>
      <c r="F30" s="14">
        <v>10</v>
      </c>
      <c r="G30" s="18">
        <v>35.016000000000005</v>
      </c>
      <c r="H30" s="32">
        <v>0</v>
      </c>
      <c r="I30" s="32">
        <v>0.89999999999999991</v>
      </c>
      <c r="J30" s="32">
        <v>45.916000000000004</v>
      </c>
    </row>
    <row r="31" spans="1:10" s="31" customFormat="1" ht="13.5">
      <c r="A31" s="26">
        <v>29</v>
      </c>
      <c r="B31" s="6" t="s">
        <v>32</v>
      </c>
      <c r="C31" s="3" t="s">
        <v>21</v>
      </c>
      <c r="D31" s="38" t="s">
        <v>85</v>
      </c>
      <c r="E31" s="4" t="s">
        <v>33</v>
      </c>
      <c r="F31" s="14">
        <v>10</v>
      </c>
      <c r="G31" s="5">
        <v>35.114074074074075</v>
      </c>
      <c r="H31" s="29">
        <v>0</v>
      </c>
      <c r="I31" s="29">
        <v>0.75</v>
      </c>
      <c r="J31" s="30">
        <f>SUM(F31:I31)</f>
        <v>45.864074074074075</v>
      </c>
    </row>
    <row r="32" spans="1:10" s="31" customFormat="1" ht="13.5">
      <c r="A32" s="29">
        <v>30</v>
      </c>
      <c r="B32" s="6" t="s">
        <v>44</v>
      </c>
      <c r="C32" s="3" t="s">
        <v>24</v>
      </c>
      <c r="D32" s="38" t="s">
        <v>85</v>
      </c>
      <c r="E32" s="4" t="s">
        <v>45</v>
      </c>
      <c r="F32" s="14">
        <v>10</v>
      </c>
      <c r="G32" s="30">
        <v>34.956923076923076</v>
      </c>
      <c r="H32" s="29">
        <v>0</v>
      </c>
      <c r="I32" s="29">
        <v>0.9</v>
      </c>
      <c r="J32" s="30">
        <f>SUM(F32:I32)</f>
        <v>45.856923076923074</v>
      </c>
    </row>
    <row r="33" spans="1:10" s="31" customFormat="1" ht="13.5">
      <c r="A33" s="26">
        <v>31</v>
      </c>
      <c r="B33" s="9" t="s">
        <v>117</v>
      </c>
      <c r="C33" s="3" t="s">
        <v>24</v>
      </c>
      <c r="D33" s="38" t="s">
        <v>85</v>
      </c>
      <c r="E33" s="17">
        <v>20142710031</v>
      </c>
      <c r="F33" s="14">
        <v>10</v>
      </c>
      <c r="G33" s="18">
        <v>34.036000000000001</v>
      </c>
      <c r="H33" s="32">
        <v>0</v>
      </c>
      <c r="I33" s="32">
        <v>1.7999999999999998</v>
      </c>
      <c r="J33" s="32">
        <v>45.835999999999999</v>
      </c>
    </row>
    <row r="34" spans="1:10" s="31" customFormat="1" ht="13.5">
      <c r="A34" s="29">
        <v>32</v>
      </c>
      <c r="B34" s="26" t="s">
        <v>102</v>
      </c>
      <c r="C34" s="52" t="s">
        <v>90</v>
      </c>
      <c r="D34" s="38" t="s">
        <v>85</v>
      </c>
      <c r="E34" s="53">
        <v>20142710067</v>
      </c>
      <c r="F34" s="14">
        <v>10</v>
      </c>
      <c r="G34" s="54">
        <v>34.74</v>
      </c>
      <c r="H34" s="32">
        <v>0</v>
      </c>
      <c r="I34" s="32">
        <v>1.05</v>
      </c>
      <c r="J34" s="40">
        <f>F34+G34+I34</f>
        <v>45.79</v>
      </c>
    </row>
    <row r="35" spans="1:10" s="31" customFormat="1" ht="13.5">
      <c r="A35" s="26">
        <v>33</v>
      </c>
      <c r="B35" s="55" t="s">
        <v>95</v>
      </c>
      <c r="C35" s="52" t="s">
        <v>90</v>
      </c>
      <c r="D35" s="38" t="s">
        <v>85</v>
      </c>
      <c r="E35" s="53">
        <v>20142710039</v>
      </c>
      <c r="F35" s="14">
        <v>10</v>
      </c>
      <c r="G35" s="8">
        <v>34.56</v>
      </c>
      <c r="H35" s="32">
        <v>0</v>
      </c>
      <c r="I35" s="32">
        <v>1.2</v>
      </c>
      <c r="J35" s="40">
        <f>F35+G35+I35</f>
        <v>45.760000000000005</v>
      </c>
    </row>
    <row r="36" spans="1:10" s="31" customFormat="1" ht="13.5">
      <c r="A36" s="29">
        <v>34</v>
      </c>
      <c r="B36" s="9" t="s">
        <v>118</v>
      </c>
      <c r="C36" s="3" t="s">
        <v>21</v>
      </c>
      <c r="D36" s="38" t="s">
        <v>85</v>
      </c>
      <c r="E36" s="17">
        <v>20142710088</v>
      </c>
      <c r="F36" s="14">
        <v>10</v>
      </c>
      <c r="G36" s="18">
        <v>35.524000000000001</v>
      </c>
      <c r="H36" s="32">
        <v>0</v>
      </c>
      <c r="I36" s="32">
        <v>0.15</v>
      </c>
      <c r="J36" s="32">
        <v>45.673999999999999</v>
      </c>
    </row>
    <row r="37" spans="1:10" s="31" customFormat="1" ht="13.5">
      <c r="A37" s="26">
        <v>35</v>
      </c>
      <c r="B37" s="9" t="s">
        <v>18</v>
      </c>
      <c r="C37" s="3" t="s">
        <v>21</v>
      </c>
      <c r="D37" s="38" t="s">
        <v>85</v>
      </c>
      <c r="E37" s="17">
        <v>20142710078</v>
      </c>
      <c r="F37" s="14">
        <v>10</v>
      </c>
      <c r="G37" s="18">
        <v>34.695999999999998</v>
      </c>
      <c r="H37" s="32">
        <v>0</v>
      </c>
      <c r="I37" s="32">
        <v>0.89999999999999991</v>
      </c>
      <c r="J37" s="32">
        <v>45.595999999999997</v>
      </c>
    </row>
    <row r="38" spans="1:10" s="31" customFormat="1" ht="13.5">
      <c r="A38" s="29">
        <v>36</v>
      </c>
      <c r="B38" s="9" t="s">
        <v>119</v>
      </c>
      <c r="C38" s="3" t="s">
        <v>21</v>
      </c>
      <c r="D38" s="38" t="s">
        <v>85</v>
      </c>
      <c r="E38" s="17">
        <v>20142710008</v>
      </c>
      <c r="F38" s="14">
        <v>10</v>
      </c>
      <c r="G38" s="18">
        <v>34.216000000000001</v>
      </c>
      <c r="H38" s="32">
        <v>0</v>
      </c>
      <c r="I38" s="32">
        <v>1.3499999999999999</v>
      </c>
      <c r="J38" s="32">
        <v>45.566000000000003</v>
      </c>
    </row>
    <row r="39" spans="1:10" s="31" customFormat="1" ht="13.5">
      <c r="A39" s="26">
        <v>37</v>
      </c>
      <c r="B39" s="48" t="s">
        <v>105</v>
      </c>
      <c r="C39" s="52" t="s">
        <v>90</v>
      </c>
      <c r="D39" s="38" t="s">
        <v>85</v>
      </c>
      <c r="E39" s="56">
        <v>20142710074</v>
      </c>
      <c r="F39" s="14">
        <v>10</v>
      </c>
      <c r="G39" s="57">
        <v>35.56</v>
      </c>
      <c r="H39" s="32">
        <v>0</v>
      </c>
      <c r="I39" s="32">
        <v>0</v>
      </c>
      <c r="J39" s="40">
        <f>F39+G39+I39</f>
        <v>45.56</v>
      </c>
    </row>
    <row r="40" spans="1:10" s="31" customFormat="1" ht="13.5">
      <c r="A40" s="29">
        <v>38</v>
      </c>
      <c r="B40" s="36" t="s">
        <v>96</v>
      </c>
      <c r="C40" s="52" t="s">
        <v>84</v>
      </c>
      <c r="D40" s="38" t="s">
        <v>85</v>
      </c>
      <c r="E40" s="53">
        <v>20142710091</v>
      </c>
      <c r="F40" s="14">
        <v>10</v>
      </c>
      <c r="G40" s="58">
        <v>34.200000000000003</v>
      </c>
      <c r="H40" s="32">
        <v>0</v>
      </c>
      <c r="I40" s="32">
        <v>1.35</v>
      </c>
      <c r="J40" s="40">
        <f>F40+G40+I40</f>
        <v>45.550000000000004</v>
      </c>
    </row>
    <row r="41" spans="1:10" s="31" customFormat="1" ht="13.5">
      <c r="A41" s="26">
        <v>39</v>
      </c>
      <c r="B41" s="9" t="s">
        <v>120</v>
      </c>
      <c r="C41" s="3" t="s">
        <v>24</v>
      </c>
      <c r="D41" s="38" t="s">
        <v>85</v>
      </c>
      <c r="E41" s="17">
        <v>20142710002</v>
      </c>
      <c r="F41" s="14">
        <v>10</v>
      </c>
      <c r="G41" s="18">
        <v>35.524000000000001</v>
      </c>
      <c r="H41" s="32">
        <v>0</v>
      </c>
      <c r="I41" s="32">
        <v>0</v>
      </c>
      <c r="J41" s="32">
        <v>45.524000000000001</v>
      </c>
    </row>
    <row r="42" spans="1:10" s="31" customFormat="1" ht="13.5">
      <c r="A42" s="29">
        <v>40</v>
      </c>
      <c r="B42" s="6" t="s">
        <v>28</v>
      </c>
      <c r="C42" s="3" t="s">
        <v>24</v>
      </c>
      <c r="D42" s="38" t="s">
        <v>85</v>
      </c>
      <c r="E42" s="4" t="s">
        <v>29</v>
      </c>
      <c r="F42" s="14">
        <v>10</v>
      </c>
      <c r="G42" s="5">
        <v>34.61</v>
      </c>
      <c r="H42" s="29">
        <v>0</v>
      </c>
      <c r="I42" s="29">
        <v>0.9</v>
      </c>
      <c r="J42" s="30">
        <f>SUM(F42:I42)</f>
        <v>45.51</v>
      </c>
    </row>
    <row r="43" spans="1:10" s="31" customFormat="1" ht="13.5">
      <c r="A43" s="26">
        <v>41</v>
      </c>
      <c r="B43" s="26" t="s">
        <v>101</v>
      </c>
      <c r="C43" s="52" t="s">
        <v>90</v>
      </c>
      <c r="D43" s="38" t="s">
        <v>85</v>
      </c>
      <c r="E43" s="53">
        <v>20142710003</v>
      </c>
      <c r="F43" s="14">
        <v>10</v>
      </c>
      <c r="G43" s="54">
        <v>34.479999999999997</v>
      </c>
      <c r="H43" s="32">
        <v>0</v>
      </c>
      <c r="I43" s="32">
        <v>0.9</v>
      </c>
      <c r="J43" s="40">
        <f>F43+G43+I43</f>
        <v>45.379999999999995</v>
      </c>
    </row>
    <row r="44" spans="1:10" s="31" customFormat="1" ht="13.5">
      <c r="A44" s="29">
        <v>42</v>
      </c>
      <c r="B44" s="9" t="s">
        <v>121</v>
      </c>
      <c r="C44" s="52" t="s">
        <v>90</v>
      </c>
      <c r="D44" s="38" t="s">
        <v>85</v>
      </c>
      <c r="E44" s="17">
        <v>20142710021</v>
      </c>
      <c r="F44" s="14">
        <v>10</v>
      </c>
      <c r="G44" s="18">
        <v>35.200000000000003</v>
      </c>
      <c r="H44" s="32">
        <v>0</v>
      </c>
      <c r="I44" s="32">
        <v>0.15</v>
      </c>
      <c r="J44" s="32">
        <v>45.35</v>
      </c>
    </row>
    <row r="45" spans="1:10" s="31" customFormat="1" ht="13.5">
      <c r="A45" s="26">
        <v>43</v>
      </c>
      <c r="B45" s="6" t="s">
        <v>81</v>
      </c>
      <c r="C45" s="3" t="s">
        <v>21</v>
      </c>
      <c r="D45" s="38" t="s">
        <v>85</v>
      </c>
      <c r="E45" s="4" t="s">
        <v>82</v>
      </c>
      <c r="F45" s="14">
        <v>10</v>
      </c>
      <c r="G45" s="59">
        <v>34.546666666666674</v>
      </c>
      <c r="H45" s="29">
        <v>0</v>
      </c>
      <c r="I45" s="29">
        <v>0.75</v>
      </c>
      <c r="J45" s="30">
        <f>SUM(F45:I45)</f>
        <v>45.296666666666674</v>
      </c>
    </row>
    <row r="46" spans="1:10" s="31" customFormat="1" ht="13.5">
      <c r="A46" s="29">
        <v>44</v>
      </c>
      <c r="B46" s="9" t="s">
        <v>122</v>
      </c>
      <c r="C46" s="3" t="s">
        <v>21</v>
      </c>
      <c r="D46" s="38" t="s">
        <v>85</v>
      </c>
      <c r="E46" s="17">
        <v>20142710024</v>
      </c>
      <c r="F46" s="14">
        <v>10</v>
      </c>
      <c r="G46" s="18">
        <v>34.384</v>
      </c>
      <c r="H46" s="32">
        <v>0</v>
      </c>
      <c r="I46" s="32">
        <v>0.89999999999999991</v>
      </c>
      <c r="J46" s="32">
        <v>45.283999999999999</v>
      </c>
    </row>
    <row r="47" spans="1:10" s="31" customFormat="1" ht="13.5">
      <c r="A47" s="26">
        <v>45</v>
      </c>
      <c r="B47" s="36" t="s">
        <v>98</v>
      </c>
      <c r="C47" s="52" t="s">
        <v>84</v>
      </c>
      <c r="D47" s="38" t="s">
        <v>85</v>
      </c>
      <c r="E47" s="53">
        <v>20142710015</v>
      </c>
      <c r="F47" s="14">
        <v>10</v>
      </c>
      <c r="G47" s="58">
        <v>34.659999999999997</v>
      </c>
      <c r="H47" s="32">
        <v>0</v>
      </c>
      <c r="I47" s="32">
        <v>0.6</v>
      </c>
      <c r="J47" s="40">
        <f>F47+G47+I47</f>
        <v>45.26</v>
      </c>
    </row>
    <row r="48" spans="1:10" s="31" customFormat="1" ht="13.5">
      <c r="A48" s="29">
        <v>46</v>
      </c>
      <c r="B48" s="6" t="s">
        <v>23</v>
      </c>
      <c r="C48" s="3" t="s">
        <v>24</v>
      </c>
      <c r="D48" s="38" t="s">
        <v>85</v>
      </c>
      <c r="E48" s="4" t="s">
        <v>25</v>
      </c>
      <c r="F48" s="14">
        <v>10</v>
      </c>
      <c r="G48" s="5">
        <v>35.078518518518521</v>
      </c>
      <c r="H48" s="29">
        <v>0</v>
      </c>
      <c r="I48" s="29">
        <v>0.15</v>
      </c>
      <c r="J48" s="30">
        <f>SUM(F48:I48)</f>
        <v>45.22851851851852</v>
      </c>
    </row>
    <row r="49" spans="1:10" s="31" customFormat="1" ht="13.5">
      <c r="A49" s="26">
        <v>47</v>
      </c>
      <c r="B49" s="9" t="s">
        <v>123</v>
      </c>
      <c r="C49" s="52" t="s">
        <v>84</v>
      </c>
      <c r="D49" s="38" t="s">
        <v>85</v>
      </c>
      <c r="E49" s="17">
        <v>20142710072</v>
      </c>
      <c r="F49" s="14">
        <v>10</v>
      </c>
      <c r="G49" s="18">
        <v>34.6</v>
      </c>
      <c r="H49" s="32">
        <v>0</v>
      </c>
      <c r="I49" s="32">
        <v>0.6</v>
      </c>
      <c r="J49" s="32">
        <v>45.2</v>
      </c>
    </row>
    <row r="50" spans="1:10" s="31" customFormat="1" ht="13.5">
      <c r="A50" s="29">
        <v>48</v>
      </c>
      <c r="B50" s="48" t="s">
        <v>109</v>
      </c>
      <c r="C50" s="52" t="s">
        <v>90</v>
      </c>
      <c r="D50" s="38" t="s">
        <v>85</v>
      </c>
      <c r="E50" s="56">
        <v>20142710059</v>
      </c>
      <c r="F50" s="14">
        <v>10</v>
      </c>
      <c r="G50" s="54">
        <v>34.26</v>
      </c>
      <c r="H50" s="32">
        <v>0</v>
      </c>
      <c r="I50" s="32">
        <v>0.9</v>
      </c>
      <c r="J50" s="40">
        <f>F50+G50+I50</f>
        <v>45.16</v>
      </c>
    </row>
    <row r="51" spans="1:10" s="31" customFormat="1" ht="13.5">
      <c r="A51" s="26">
        <v>49</v>
      </c>
      <c r="B51" s="6" t="s">
        <v>79</v>
      </c>
      <c r="C51" s="3" t="s">
        <v>24</v>
      </c>
      <c r="D51" s="38" t="s">
        <v>85</v>
      </c>
      <c r="E51" s="4" t="s">
        <v>80</v>
      </c>
      <c r="F51" s="14">
        <v>10</v>
      </c>
      <c r="G51" s="59">
        <v>34.992592592592594</v>
      </c>
      <c r="H51" s="29">
        <v>0</v>
      </c>
      <c r="I51" s="29">
        <v>0.15</v>
      </c>
      <c r="J51" s="30">
        <f>SUM(F51:I51)</f>
        <v>45.142592592592592</v>
      </c>
    </row>
    <row r="52" spans="1:10" s="31" customFormat="1" ht="13.5">
      <c r="A52" s="29">
        <v>50</v>
      </c>
      <c r="B52" s="6" t="s">
        <v>77</v>
      </c>
      <c r="C52" s="3" t="s">
        <v>24</v>
      </c>
      <c r="D52" s="38" t="s">
        <v>85</v>
      </c>
      <c r="E52" s="4" t="s">
        <v>78</v>
      </c>
      <c r="F52" s="14">
        <v>10</v>
      </c>
      <c r="G52" s="59">
        <v>34.607692307692311</v>
      </c>
      <c r="H52" s="29">
        <v>0</v>
      </c>
      <c r="I52" s="29">
        <v>0.45</v>
      </c>
      <c r="J52" s="30">
        <f>SUM(F52:I52)</f>
        <v>45.057692307692314</v>
      </c>
    </row>
    <row r="53" spans="1:10" s="31" customFormat="1" ht="13.5">
      <c r="A53" s="26">
        <v>51</v>
      </c>
      <c r="B53" s="9" t="s">
        <v>124</v>
      </c>
      <c r="C53" s="3" t="s">
        <v>24</v>
      </c>
      <c r="D53" s="38" t="s">
        <v>85</v>
      </c>
      <c r="E53" s="17">
        <v>20142710042</v>
      </c>
      <c r="F53" s="14">
        <v>10</v>
      </c>
      <c r="G53" s="18">
        <v>35.032000000000004</v>
      </c>
      <c r="H53" s="32">
        <v>0</v>
      </c>
      <c r="I53" s="32">
        <v>0</v>
      </c>
      <c r="J53" s="32">
        <v>45.032000000000004</v>
      </c>
    </row>
    <row r="54" spans="1:10" s="31" customFormat="1" ht="13.5">
      <c r="A54" s="29">
        <v>52</v>
      </c>
      <c r="B54" s="9" t="s">
        <v>19</v>
      </c>
      <c r="C54" s="3" t="s">
        <v>24</v>
      </c>
      <c r="D54" s="38" t="s">
        <v>85</v>
      </c>
      <c r="E54" s="17">
        <v>20142710047</v>
      </c>
      <c r="F54" s="14">
        <v>10</v>
      </c>
      <c r="G54" s="18">
        <v>35</v>
      </c>
      <c r="H54" s="32">
        <v>0</v>
      </c>
      <c r="I54" s="32">
        <v>0</v>
      </c>
      <c r="J54" s="32">
        <v>45</v>
      </c>
    </row>
    <row r="55" spans="1:10" s="31" customFormat="1" ht="13.5">
      <c r="A55" s="26">
        <v>53</v>
      </c>
      <c r="B55" s="9" t="s">
        <v>125</v>
      </c>
      <c r="C55" s="3" t="s">
        <v>24</v>
      </c>
      <c r="D55" s="38" t="s">
        <v>85</v>
      </c>
      <c r="E55" s="17">
        <v>20142710102</v>
      </c>
      <c r="F55" s="14">
        <v>10</v>
      </c>
      <c r="G55" s="18">
        <v>35</v>
      </c>
      <c r="H55" s="32">
        <v>0</v>
      </c>
      <c r="I55" s="32">
        <v>0</v>
      </c>
      <c r="J55" s="32">
        <v>45</v>
      </c>
    </row>
    <row r="56" spans="1:10" s="31" customFormat="1" ht="13.5">
      <c r="A56" s="29">
        <v>54</v>
      </c>
      <c r="B56" s="6" t="s">
        <v>58</v>
      </c>
      <c r="C56" s="3" t="s">
        <v>24</v>
      </c>
      <c r="D56" s="38" t="s">
        <v>85</v>
      </c>
      <c r="E56" s="4" t="s">
        <v>59</v>
      </c>
      <c r="F56" s="14">
        <v>10</v>
      </c>
      <c r="G56" s="60">
        <v>34.955384615384617</v>
      </c>
      <c r="H56" s="29">
        <v>0</v>
      </c>
      <c r="I56" s="29">
        <v>0</v>
      </c>
      <c r="J56" s="30">
        <f>SUM(F56:I56)</f>
        <v>44.955384615384617</v>
      </c>
    </row>
    <row r="57" spans="1:10" s="31" customFormat="1" ht="13.5">
      <c r="A57" s="26">
        <v>55</v>
      </c>
      <c r="B57" s="6" t="s">
        <v>68</v>
      </c>
      <c r="C57" s="3" t="s">
        <v>21</v>
      </c>
      <c r="D57" s="3" t="s">
        <v>69</v>
      </c>
      <c r="E57" s="4" t="s">
        <v>70</v>
      </c>
      <c r="F57" s="14">
        <v>10</v>
      </c>
      <c r="G57" s="61">
        <v>34.172800000000002</v>
      </c>
      <c r="H57" s="29">
        <v>0</v>
      </c>
      <c r="I57" s="29">
        <v>0.75</v>
      </c>
      <c r="J57" s="30">
        <f>SUM(F57:I57)</f>
        <v>44.922800000000002</v>
      </c>
    </row>
    <row r="58" spans="1:10" s="31" customFormat="1" ht="13.5">
      <c r="A58" s="29">
        <v>56</v>
      </c>
      <c r="B58" s="62" t="s">
        <v>126</v>
      </c>
      <c r="C58" s="37" t="s">
        <v>84</v>
      </c>
      <c r="D58" s="38" t="s">
        <v>85</v>
      </c>
      <c r="E58" s="62">
        <v>20142710060</v>
      </c>
      <c r="F58" s="14">
        <v>10</v>
      </c>
      <c r="G58" s="2">
        <v>34.904000000000003</v>
      </c>
      <c r="H58" s="41">
        <v>0</v>
      </c>
      <c r="I58" s="41">
        <v>0</v>
      </c>
      <c r="J58" s="41">
        <v>44.904000000000003</v>
      </c>
    </row>
    <row r="59" spans="1:10" s="31" customFormat="1" ht="13.5">
      <c r="A59" s="26">
        <v>57</v>
      </c>
      <c r="B59" s="63" t="s">
        <v>100</v>
      </c>
      <c r="C59" s="37" t="s">
        <v>84</v>
      </c>
      <c r="D59" s="38" t="s">
        <v>85</v>
      </c>
      <c r="E59" s="64">
        <v>20142710052</v>
      </c>
      <c r="F59" s="14">
        <v>10</v>
      </c>
      <c r="G59" s="65">
        <v>34.82</v>
      </c>
      <c r="H59" s="41">
        <v>0</v>
      </c>
      <c r="I59" s="41">
        <v>0</v>
      </c>
      <c r="J59" s="66">
        <f>F59+G59+I59</f>
        <v>44.82</v>
      </c>
    </row>
    <row r="60" spans="1:10" s="31" customFormat="1" ht="13.5">
      <c r="A60" s="29">
        <v>58</v>
      </c>
      <c r="B60" s="67" t="s">
        <v>30</v>
      </c>
      <c r="C60" s="3" t="s">
        <v>24</v>
      </c>
      <c r="D60" s="38" t="s">
        <v>85</v>
      </c>
      <c r="E60" s="15" t="s">
        <v>31</v>
      </c>
      <c r="F60" s="14">
        <v>10</v>
      </c>
      <c r="G60" s="5">
        <v>34.801538461538463</v>
      </c>
      <c r="H60" s="29">
        <v>0</v>
      </c>
      <c r="I60" s="29">
        <v>0</v>
      </c>
      <c r="J60" s="30">
        <f>SUM(F60:I60)</f>
        <v>44.801538461538463</v>
      </c>
    </row>
    <row r="61" spans="1:10" s="31" customFormat="1" ht="13.5">
      <c r="A61" s="26">
        <v>59</v>
      </c>
      <c r="B61" s="68" t="s">
        <v>127</v>
      </c>
      <c r="C61" s="3" t="s">
        <v>21</v>
      </c>
      <c r="D61" s="38" t="s">
        <v>85</v>
      </c>
      <c r="E61" s="9">
        <v>20142710017</v>
      </c>
      <c r="F61" s="14">
        <v>10</v>
      </c>
      <c r="G61" s="18">
        <v>33.724000000000004</v>
      </c>
      <c r="H61" s="32">
        <v>0</v>
      </c>
      <c r="I61" s="32">
        <v>1.05</v>
      </c>
      <c r="J61" s="32">
        <v>44.774000000000001</v>
      </c>
    </row>
    <row r="62" spans="1:10" s="31" customFormat="1" ht="13.5">
      <c r="A62" s="29">
        <v>60</v>
      </c>
      <c r="B62" s="69" t="s">
        <v>112</v>
      </c>
      <c r="C62" s="26" t="s">
        <v>90</v>
      </c>
      <c r="D62" s="38" t="s">
        <v>85</v>
      </c>
      <c r="E62" s="49">
        <v>20142710004</v>
      </c>
      <c r="F62" s="14">
        <v>10</v>
      </c>
      <c r="G62" s="70">
        <v>32.659999999999997</v>
      </c>
      <c r="H62" s="32">
        <v>0</v>
      </c>
      <c r="I62" s="32">
        <v>2.1</v>
      </c>
      <c r="J62" s="40">
        <v>44.76</v>
      </c>
    </row>
    <row r="63" spans="1:10" s="31" customFormat="1" ht="13.5">
      <c r="A63" s="26">
        <v>61</v>
      </c>
      <c r="B63" s="68" t="s">
        <v>128</v>
      </c>
      <c r="C63" s="3" t="s">
        <v>21</v>
      </c>
      <c r="D63" s="38" t="s">
        <v>85</v>
      </c>
      <c r="E63" s="9">
        <v>20142710083</v>
      </c>
      <c r="F63" s="14">
        <v>10</v>
      </c>
      <c r="G63" s="18">
        <v>34.568000000000005</v>
      </c>
      <c r="H63" s="32">
        <v>0</v>
      </c>
      <c r="I63" s="32">
        <v>0.15</v>
      </c>
      <c r="J63" s="32">
        <v>44.718000000000004</v>
      </c>
    </row>
    <row r="64" spans="1:10" s="31" customFormat="1" ht="13.5">
      <c r="A64" s="29">
        <v>62</v>
      </c>
      <c r="B64" s="6" t="s">
        <v>36</v>
      </c>
      <c r="C64" s="3" t="s">
        <v>24</v>
      </c>
      <c r="D64" s="38" t="s">
        <v>85</v>
      </c>
      <c r="E64" s="15" t="s">
        <v>37</v>
      </c>
      <c r="F64" s="14">
        <v>10</v>
      </c>
      <c r="G64" s="5">
        <v>34.700000000000003</v>
      </c>
      <c r="H64" s="29">
        <v>0</v>
      </c>
      <c r="I64" s="29">
        <v>0</v>
      </c>
      <c r="J64" s="30">
        <f>SUM(F64:I64)</f>
        <v>44.7</v>
      </c>
    </row>
    <row r="65" spans="1:10" s="31" customFormat="1" ht="13.5">
      <c r="A65" s="26">
        <v>63</v>
      </c>
      <c r="B65" s="9" t="s">
        <v>129</v>
      </c>
      <c r="C65" s="3" t="s">
        <v>24</v>
      </c>
      <c r="D65" s="38" t="s">
        <v>85</v>
      </c>
      <c r="E65" s="9">
        <v>20142710073</v>
      </c>
      <c r="F65" s="14">
        <v>10</v>
      </c>
      <c r="G65" s="18">
        <v>34.692</v>
      </c>
      <c r="H65" s="32">
        <v>0</v>
      </c>
      <c r="I65" s="32">
        <v>0</v>
      </c>
      <c r="J65" s="32">
        <v>44.692</v>
      </c>
    </row>
    <row r="66" spans="1:10" s="31" customFormat="1" ht="13.5">
      <c r="A66" s="29">
        <v>64</v>
      </c>
      <c r="B66" s="6" t="s">
        <v>62</v>
      </c>
      <c r="C66" s="3" t="s">
        <v>21</v>
      </c>
      <c r="D66" s="38" t="s">
        <v>85</v>
      </c>
      <c r="E66" s="15" t="s">
        <v>63</v>
      </c>
      <c r="F66" s="14">
        <v>10</v>
      </c>
      <c r="G66" s="71">
        <v>34.509629629629636</v>
      </c>
      <c r="H66" s="29">
        <v>0</v>
      </c>
      <c r="I66" s="29">
        <v>0.15</v>
      </c>
      <c r="J66" s="30">
        <f>SUM(F66:I66)</f>
        <v>44.659629629629634</v>
      </c>
    </row>
    <row r="67" spans="1:10" s="31" customFormat="1" ht="13.5">
      <c r="A67" s="26">
        <v>65</v>
      </c>
      <c r="B67" s="6" t="s">
        <v>60</v>
      </c>
      <c r="C67" s="3" t="s">
        <v>21</v>
      </c>
      <c r="D67" s="38" t="s">
        <v>85</v>
      </c>
      <c r="E67" s="15" t="s">
        <v>61</v>
      </c>
      <c r="F67" s="14">
        <v>10</v>
      </c>
      <c r="G67" s="30">
        <v>34.5037037037037</v>
      </c>
      <c r="H67" s="29">
        <v>0</v>
      </c>
      <c r="I67" s="29">
        <v>0.15</v>
      </c>
      <c r="J67" s="30">
        <f>SUM(F67:I67)</f>
        <v>44.653703703703698</v>
      </c>
    </row>
    <row r="68" spans="1:10" s="31" customFormat="1" ht="13.5">
      <c r="A68" s="29">
        <v>66</v>
      </c>
      <c r="B68" s="6" t="s">
        <v>64</v>
      </c>
      <c r="C68" s="3" t="s">
        <v>21</v>
      </c>
      <c r="D68" s="38" t="s">
        <v>85</v>
      </c>
      <c r="E68" s="15" t="s">
        <v>65</v>
      </c>
      <c r="F68" s="14">
        <v>10</v>
      </c>
      <c r="G68" s="61">
        <v>33.762758620689659</v>
      </c>
      <c r="H68" s="29">
        <v>0</v>
      </c>
      <c r="I68" s="29">
        <v>0.75</v>
      </c>
      <c r="J68" s="30">
        <f>SUM(F68:I68)</f>
        <v>44.512758620689659</v>
      </c>
    </row>
    <row r="69" spans="1:10" s="31" customFormat="1" ht="13.5">
      <c r="A69" s="26">
        <v>67</v>
      </c>
      <c r="B69" s="6" t="s">
        <v>71</v>
      </c>
      <c r="C69" s="3" t="s">
        <v>21</v>
      </c>
      <c r="D69" s="38" t="s">
        <v>85</v>
      </c>
      <c r="E69" s="15" t="s">
        <v>72</v>
      </c>
      <c r="F69" s="14">
        <v>10</v>
      </c>
      <c r="G69" s="59">
        <v>34.474074074074075</v>
      </c>
      <c r="H69" s="29">
        <v>0</v>
      </c>
      <c r="I69" s="29">
        <v>0</v>
      </c>
      <c r="J69" s="30">
        <f>SUM(F69:I69)</f>
        <v>44.474074074074075</v>
      </c>
    </row>
    <row r="70" spans="1:10" s="31" customFormat="1" ht="13.5">
      <c r="A70" s="29">
        <v>68</v>
      </c>
      <c r="B70" s="48" t="s">
        <v>111</v>
      </c>
      <c r="C70" s="12" t="s">
        <v>90</v>
      </c>
      <c r="D70" s="38" t="s">
        <v>85</v>
      </c>
      <c r="E70" s="49">
        <v>20150450061</v>
      </c>
      <c r="F70" s="14">
        <v>10</v>
      </c>
      <c r="G70" s="72">
        <v>32.54</v>
      </c>
      <c r="H70" s="32">
        <v>0</v>
      </c>
      <c r="I70" s="32">
        <v>1.8</v>
      </c>
      <c r="J70" s="40">
        <v>44.34</v>
      </c>
    </row>
    <row r="71" spans="1:10" s="31" customFormat="1" ht="13.5">
      <c r="A71" s="26">
        <v>69</v>
      </c>
      <c r="B71" s="52" t="s">
        <v>94</v>
      </c>
      <c r="C71" s="52" t="s">
        <v>90</v>
      </c>
      <c r="D71" s="38" t="s">
        <v>85</v>
      </c>
      <c r="E71" s="39">
        <v>20142710085</v>
      </c>
      <c r="F71" s="14">
        <v>10</v>
      </c>
      <c r="G71" s="8">
        <v>34.119999999999997</v>
      </c>
      <c r="H71" s="32">
        <v>0</v>
      </c>
      <c r="I71" s="32">
        <v>0.15</v>
      </c>
      <c r="J71" s="40">
        <f>F71+G71+I71</f>
        <v>44.269999999999996</v>
      </c>
    </row>
    <row r="72" spans="1:10" s="31" customFormat="1" ht="13.5">
      <c r="A72" s="29">
        <v>70</v>
      </c>
      <c r="B72" s="48" t="s">
        <v>106</v>
      </c>
      <c r="C72" s="52" t="s">
        <v>90</v>
      </c>
      <c r="D72" s="38" t="s">
        <v>85</v>
      </c>
      <c r="E72" s="49">
        <v>20142710082</v>
      </c>
      <c r="F72" s="14">
        <v>10</v>
      </c>
      <c r="G72" s="57">
        <v>34.21</v>
      </c>
      <c r="H72" s="32">
        <v>0</v>
      </c>
      <c r="I72" s="32">
        <v>0</v>
      </c>
      <c r="J72" s="40">
        <v>44.21</v>
      </c>
    </row>
    <row r="73" spans="1:10" s="31" customFormat="1" ht="13.5">
      <c r="A73" s="26">
        <v>71</v>
      </c>
      <c r="B73" s="6" t="s">
        <v>34</v>
      </c>
      <c r="C73" s="3" t="s">
        <v>24</v>
      </c>
      <c r="D73" s="38" t="s">
        <v>85</v>
      </c>
      <c r="E73" s="15" t="s">
        <v>35</v>
      </c>
      <c r="F73" s="14">
        <v>10</v>
      </c>
      <c r="G73" s="73">
        <v>34.104000000000006</v>
      </c>
      <c r="H73" s="29">
        <v>0</v>
      </c>
      <c r="I73" s="29">
        <v>0</v>
      </c>
      <c r="J73" s="30">
        <f>SUM(F73:I73)</f>
        <v>44.104000000000006</v>
      </c>
    </row>
    <row r="74" spans="1:10" s="31" customFormat="1" ht="13.5">
      <c r="A74" s="29">
        <v>72</v>
      </c>
      <c r="B74" s="6" t="s">
        <v>56</v>
      </c>
      <c r="C74" s="3" t="s">
        <v>21</v>
      </c>
      <c r="D74" s="38" t="s">
        <v>85</v>
      </c>
      <c r="E74" s="15" t="s">
        <v>57</v>
      </c>
      <c r="F74" s="14">
        <v>10</v>
      </c>
      <c r="G74" s="60">
        <v>33.935384615384621</v>
      </c>
      <c r="H74" s="29">
        <v>0</v>
      </c>
      <c r="I74" s="29">
        <v>0.15</v>
      </c>
      <c r="J74" s="30">
        <f>SUM(F74:I74)</f>
        <v>44.085384615384619</v>
      </c>
    </row>
    <row r="75" spans="1:10" s="31" customFormat="1" ht="13.5">
      <c r="A75" s="26">
        <v>73</v>
      </c>
      <c r="B75" s="6" t="s">
        <v>48</v>
      </c>
      <c r="C75" s="3" t="s">
        <v>24</v>
      </c>
      <c r="D75" s="38" t="s">
        <v>85</v>
      </c>
      <c r="E75" s="15" t="s">
        <v>49</v>
      </c>
      <c r="F75" s="14">
        <v>10</v>
      </c>
      <c r="G75" s="71">
        <v>34.003076923076918</v>
      </c>
      <c r="H75" s="29">
        <v>0</v>
      </c>
      <c r="I75" s="29">
        <v>0</v>
      </c>
      <c r="J75" s="30">
        <f>SUM(F75:I75)</f>
        <v>44.003076923076918</v>
      </c>
    </row>
    <row r="76" spans="1:10" s="31" customFormat="1" ht="13.5">
      <c r="A76" s="29">
        <v>74</v>
      </c>
      <c r="B76" s="74" t="s">
        <v>110</v>
      </c>
      <c r="C76" s="12" t="s">
        <v>90</v>
      </c>
      <c r="D76" s="38" t="s">
        <v>85</v>
      </c>
      <c r="E76" s="49">
        <v>20150450070</v>
      </c>
      <c r="F76" s="14">
        <v>10</v>
      </c>
      <c r="G76" s="72">
        <v>33.840000000000003</v>
      </c>
      <c r="H76" s="32">
        <v>0</v>
      </c>
      <c r="I76" s="32">
        <v>0</v>
      </c>
      <c r="J76" s="40">
        <f>F76+G76+I76</f>
        <v>43.84</v>
      </c>
    </row>
    <row r="77" spans="1:10" s="31" customFormat="1" ht="13.5">
      <c r="A77" s="26">
        <v>75</v>
      </c>
      <c r="B77" s="75" t="s">
        <v>93</v>
      </c>
      <c r="C77" s="52" t="s">
        <v>90</v>
      </c>
      <c r="D77" s="38" t="s">
        <v>85</v>
      </c>
      <c r="E77" s="39">
        <v>20142710053</v>
      </c>
      <c r="F77" s="14">
        <v>10</v>
      </c>
      <c r="G77" s="8">
        <v>33.409999999999997</v>
      </c>
      <c r="H77" s="32">
        <v>0</v>
      </c>
      <c r="I77" s="32">
        <v>0.3</v>
      </c>
      <c r="J77" s="40">
        <f>F77+G77+I77</f>
        <v>43.709999999999994</v>
      </c>
    </row>
    <row r="78" spans="1:10" s="31" customFormat="1" ht="13.5">
      <c r="A78" s="29">
        <v>76</v>
      </c>
      <c r="B78" s="76" t="s">
        <v>130</v>
      </c>
      <c r="C78" s="75" t="s">
        <v>84</v>
      </c>
      <c r="D78" s="38" t="s">
        <v>85</v>
      </c>
      <c r="E78" s="9">
        <v>20142710056</v>
      </c>
      <c r="F78" s="14">
        <v>10</v>
      </c>
      <c r="G78" s="18">
        <v>33.436</v>
      </c>
      <c r="H78" s="32">
        <v>0</v>
      </c>
      <c r="I78" s="32">
        <v>0.15</v>
      </c>
      <c r="J78" s="32">
        <v>43.585999999999999</v>
      </c>
    </row>
    <row r="79" spans="1:10" s="31" customFormat="1" ht="13.5">
      <c r="A79" s="26">
        <v>77</v>
      </c>
      <c r="B79" s="77" t="s">
        <v>51</v>
      </c>
      <c r="C79" s="3" t="s">
        <v>21</v>
      </c>
      <c r="D79" s="3" t="s">
        <v>52</v>
      </c>
      <c r="E79" s="15" t="s">
        <v>53</v>
      </c>
      <c r="F79" s="14">
        <v>10</v>
      </c>
      <c r="G79" s="60">
        <v>33.583333333333336</v>
      </c>
      <c r="H79" s="29">
        <v>0</v>
      </c>
      <c r="I79" s="29">
        <v>0</v>
      </c>
      <c r="J79" s="30">
        <f>SUM(F79:I79)</f>
        <v>43.583333333333336</v>
      </c>
    </row>
    <row r="80" spans="1:10" s="31" customFormat="1" ht="13.5">
      <c r="A80" s="29">
        <v>78</v>
      </c>
      <c r="B80" s="74" t="s">
        <v>108</v>
      </c>
      <c r="C80" s="75" t="s">
        <v>84</v>
      </c>
      <c r="D80" s="78" t="s">
        <v>85</v>
      </c>
      <c r="E80" s="79">
        <v>20142710062</v>
      </c>
      <c r="F80" s="14">
        <v>10</v>
      </c>
      <c r="G80" s="80">
        <v>32.06</v>
      </c>
      <c r="H80" s="81">
        <v>0</v>
      </c>
      <c r="I80" s="81">
        <v>0</v>
      </c>
      <c r="J80" s="82">
        <v>42.06</v>
      </c>
    </row>
    <row r="81" spans="1:13" s="32" customFormat="1" ht="13.5">
      <c r="A81" s="26">
        <v>79</v>
      </c>
      <c r="B81" s="48" t="s">
        <v>107</v>
      </c>
      <c r="C81" s="52" t="s">
        <v>90</v>
      </c>
      <c r="D81" s="26" t="s">
        <v>85</v>
      </c>
      <c r="E81" s="49">
        <v>20142710048</v>
      </c>
      <c r="F81" s="14">
        <v>10</v>
      </c>
      <c r="G81" s="57">
        <v>0</v>
      </c>
      <c r="H81" s="32">
        <v>0</v>
      </c>
      <c r="I81" s="32">
        <v>0</v>
      </c>
      <c r="J81" s="40">
        <v>10</v>
      </c>
      <c r="K81" s="83"/>
      <c r="L81" s="83"/>
      <c r="M81" s="83"/>
    </row>
  </sheetData>
  <autoFilter ref="A2:J2"/>
  <sortState ref="A2:J88">
    <sortCondition descending="1" ref="J2:J88"/>
  </sortState>
  <mergeCells count="1">
    <mergeCell ref="A1:J1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 Lin</dc:creator>
  <cp:lastModifiedBy>PC</cp:lastModifiedBy>
  <dcterms:created xsi:type="dcterms:W3CDTF">2015-10-08T14:02:22Z</dcterms:created>
  <dcterms:modified xsi:type="dcterms:W3CDTF">2015-10-15T10:43:07Z</dcterms:modified>
</cp:coreProperties>
</file>